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codeName="ThisWorkbook" checkCompatibility="1" autoCompressPictures="0"/>
  <bookViews>
    <workbookView xWindow="4995" yWindow="-135" windowWidth="20730" windowHeight="11760" tabRatio="500"/>
  </bookViews>
  <sheets>
    <sheet name="Spring 2012" sheetId="2" r:id="rId1"/>
  </sheet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X229" i="2" l="1"/>
  <c r="AX230" i="2"/>
  <c r="AX231" i="2"/>
  <c r="AX232" i="2"/>
  <c r="AX233" i="2"/>
  <c r="AX234" i="2"/>
  <c r="AX235" i="2"/>
  <c r="AX236" i="2"/>
  <c r="AX237" i="2"/>
  <c r="AX238" i="2"/>
  <c r="AX239" i="2"/>
  <c r="AX240" i="2"/>
  <c r="AX241" i="2"/>
  <c r="AX242" i="2"/>
  <c r="AX243" i="2"/>
  <c r="AX244" i="2"/>
  <c r="AX245" i="2"/>
  <c r="AX246" i="2"/>
  <c r="AX247" i="2"/>
  <c r="AX248" i="2"/>
  <c r="AX249" i="2"/>
  <c r="AX250" i="2"/>
  <c r="AX251" i="2"/>
  <c r="AX252" i="2"/>
  <c r="AX253" i="2"/>
  <c r="AX254" i="2"/>
  <c r="AX255" i="2"/>
  <c r="AX256" i="2"/>
  <c r="AX257" i="2"/>
  <c r="AX258" i="2"/>
  <c r="AX259" i="2"/>
  <c r="AX260" i="2"/>
  <c r="AX261" i="2"/>
  <c r="AX262" i="2"/>
  <c r="AX263" i="2"/>
  <c r="AX264" i="2"/>
  <c r="AX265" i="2"/>
  <c r="AX266" i="2"/>
  <c r="AX267" i="2"/>
  <c r="AX165" i="2"/>
  <c r="AX166" i="2"/>
  <c r="AX167" i="2"/>
  <c r="AX168" i="2"/>
  <c r="AX169" i="2"/>
  <c r="AX170" i="2"/>
  <c r="AX171" i="2"/>
  <c r="AX172" i="2"/>
  <c r="AX173" i="2"/>
  <c r="AX174" i="2"/>
  <c r="AX175" i="2"/>
  <c r="AX176" i="2"/>
  <c r="AX177" i="2"/>
  <c r="AX178" i="2"/>
  <c r="AX179" i="2"/>
  <c r="AX180" i="2"/>
  <c r="AX181" i="2"/>
  <c r="AX182" i="2"/>
  <c r="AX183" i="2"/>
  <c r="AX184" i="2"/>
  <c r="AX185" i="2"/>
  <c r="AX186" i="2"/>
  <c r="AX187" i="2"/>
  <c r="AX188" i="2"/>
  <c r="AX189" i="2"/>
  <c r="AX190" i="2"/>
  <c r="AX191" i="2"/>
  <c r="AX192" i="2"/>
  <c r="AX193" i="2"/>
  <c r="AX194" i="2"/>
  <c r="AX195" i="2"/>
  <c r="AX196" i="2"/>
  <c r="AX197" i="2"/>
  <c r="AX198" i="2"/>
  <c r="AX199" i="2"/>
  <c r="AX200" i="2"/>
  <c r="AX201" i="2"/>
  <c r="AX202" i="2"/>
  <c r="AX203" i="2"/>
  <c r="AX204" i="2"/>
  <c r="AX205" i="2"/>
  <c r="AX206" i="2"/>
  <c r="AX207" i="2"/>
  <c r="AX208" i="2"/>
  <c r="AX209" i="2"/>
  <c r="AX210" i="2"/>
  <c r="AX211" i="2"/>
  <c r="AX212" i="2"/>
  <c r="AX213" i="2"/>
  <c r="AX214" i="2"/>
  <c r="AX215" i="2"/>
  <c r="AX216" i="2"/>
  <c r="AX217" i="2"/>
  <c r="AX218" i="2"/>
  <c r="AX219" i="2"/>
  <c r="AX220" i="2"/>
  <c r="AX221" i="2"/>
  <c r="AX222" i="2"/>
  <c r="AX223" i="2"/>
  <c r="AX224" i="2"/>
  <c r="AX225" i="2"/>
  <c r="AX226" i="2"/>
  <c r="AX227" i="2"/>
  <c r="AX228" i="2"/>
  <c r="AX134" i="2"/>
  <c r="AX135" i="2"/>
  <c r="AX136" i="2"/>
  <c r="AX137" i="2"/>
  <c r="AX138" i="2"/>
  <c r="AX139" i="2"/>
  <c r="AX140" i="2"/>
  <c r="AX141" i="2"/>
  <c r="AX142" i="2"/>
  <c r="AX143" i="2"/>
  <c r="AX144" i="2"/>
  <c r="AX145" i="2"/>
  <c r="AX146" i="2"/>
  <c r="AX147" i="2"/>
  <c r="AX148" i="2"/>
  <c r="AX149" i="2"/>
  <c r="AX150" i="2"/>
  <c r="AX151" i="2"/>
  <c r="AX152" i="2"/>
  <c r="AX153" i="2"/>
  <c r="AX154" i="2"/>
  <c r="AX155" i="2"/>
  <c r="AX156" i="2"/>
  <c r="AX157" i="2"/>
  <c r="AX158" i="2"/>
  <c r="AX159" i="2"/>
  <c r="AX160" i="2"/>
  <c r="AX161" i="2"/>
  <c r="AX162" i="2"/>
  <c r="AX163" i="2"/>
  <c r="AX164" i="2"/>
  <c r="AX121" i="2"/>
  <c r="AX122" i="2"/>
  <c r="AX123" i="2"/>
  <c r="AX124" i="2"/>
  <c r="AX125" i="2"/>
  <c r="AX126" i="2"/>
  <c r="AX127" i="2"/>
  <c r="AX128" i="2"/>
  <c r="AX129" i="2"/>
  <c r="AX130" i="2"/>
  <c r="AX131" i="2"/>
  <c r="AX132" i="2"/>
  <c r="AX133" i="2"/>
  <c r="AX93" i="2"/>
  <c r="AX94" i="2"/>
  <c r="AX95" i="2"/>
  <c r="AX96" i="2"/>
  <c r="AX97" i="2"/>
  <c r="AX98" i="2"/>
  <c r="AX99" i="2"/>
  <c r="AX100" i="2"/>
  <c r="AX101" i="2"/>
  <c r="AX102" i="2"/>
  <c r="AX103" i="2"/>
  <c r="AX104" i="2"/>
  <c r="AX105" i="2"/>
  <c r="AX106" i="2"/>
  <c r="AX107" i="2"/>
  <c r="AX108" i="2"/>
  <c r="AX109" i="2"/>
  <c r="AX110" i="2"/>
  <c r="AX111" i="2"/>
  <c r="AX112" i="2"/>
  <c r="AX113" i="2"/>
  <c r="AX114" i="2"/>
  <c r="AX115" i="2"/>
  <c r="AX116" i="2"/>
  <c r="AX117" i="2"/>
  <c r="AX118" i="2"/>
  <c r="AX119" i="2"/>
  <c r="AX120" i="2"/>
  <c r="AX80" i="2"/>
  <c r="AX81" i="2"/>
  <c r="AX82" i="2"/>
  <c r="AX83" i="2"/>
  <c r="AX84" i="2"/>
  <c r="AX85" i="2"/>
  <c r="AX86" i="2"/>
  <c r="AX87" i="2"/>
  <c r="AX88" i="2"/>
  <c r="AX89" i="2"/>
  <c r="AX90" i="2"/>
  <c r="AX91" i="2"/>
  <c r="AX92" i="2"/>
  <c r="AX60" i="2"/>
  <c r="AX61" i="2"/>
  <c r="AX62" i="2"/>
  <c r="AX63" i="2"/>
  <c r="AX64" i="2"/>
  <c r="AX65" i="2"/>
  <c r="AX66" i="2"/>
  <c r="AX67" i="2"/>
  <c r="AX68" i="2"/>
  <c r="AX69" i="2"/>
  <c r="AX70" i="2"/>
  <c r="AX71" i="2"/>
  <c r="AX72" i="2"/>
  <c r="AX73" i="2"/>
  <c r="AX74" i="2"/>
  <c r="AX75" i="2"/>
  <c r="AX76" i="2"/>
  <c r="AX77" i="2"/>
  <c r="AX78" i="2"/>
  <c r="AX79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23" i="2"/>
  <c r="AX24" i="2"/>
  <c r="AX25" i="2"/>
  <c r="AX26" i="2"/>
  <c r="AX27" i="2"/>
  <c r="AX28" i="2"/>
  <c r="AX19" i="2"/>
  <c r="AX20" i="2"/>
  <c r="AX21" i="2"/>
  <c r="AX22" i="2"/>
  <c r="AX7" i="2"/>
  <c r="AX8" i="2"/>
  <c r="AX9" i="2"/>
  <c r="AX10" i="2"/>
  <c r="AX11" i="2"/>
  <c r="AX12" i="2"/>
  <c r="AX13" i="2"/>
  <c r="AX14" i="2"/>
  <c r="AX15" i="2"/>
  <c r="AX16" i="2"/>
  <c r="AX17" i="2"/>
  <c r="AX18" i="2"/>
  <c r="AX4" i="2"/>
  <c r="AX5" i="2"/>
  <c r="AX6" i="2"/>
  <c r="AX3" i="2"/>
  <c r="AY8" i="2"/>
  <c r="AW8" i="2"/>
  <c r="AY70" i="2"/>
  <c r="AW70" i="2"/>
  <c r="AY65" i="2"/>
  <c r="AW65" i="2"/>
  <c r="AW46" i="2"/>
  <c r="AW73" i="2"/>
  <c r="AW144" i="2"/>
  <c r="AY46" i="2"/>
  <c r="AY144" i="2"/>
  <c r="AY73" i="2"/>
  <c r="AY67" i="2"/>
  <c r="AY68" i="2"/>
  <c r="AW67" i="2"/>
  <c r="AY158" i="2"/>
  <c r="AY185" i="2"/>
  <c r="AY30" i="2"/>
  <c r="AW158" i="2"/>
  <c r="AW185" i="2"/>
  <c r="AW30" i="2"/>
  <c r="AY173" i="2"/>
  <c r="AW173" i="2"/>
  <c r="AY100" i="2"/>
  <c r="AY54" i="2"/>
  <c r="AY195" i="2"/>
  <c r="AY200" i="2"/>
  <c r="AY118" i="2"/>
  <c r="AY76" i="2"/>
  <c r="AY111" i="2"/>
  <c r="AW100" i="2"/>
  <c r="AW54" i="2"/>
  <c r="AW195" i="2"/>
  <c r="AW200" i="2"/>
  <c r="AW118" i="2"/>
  <c r="AW76" i="2"/>
  <c r="AW111" i="2"/>
  <c r="AY80" i="2"/>
  <c r="AY10" i="2"/>
  <c r="AY88" i="2"/>
  <c r="AW80" i="2"/>
  <c r="AW10" i="2"/>
  <c r="AW88" i="2"/>
  <c r="AY263" i="2"/>
  <c r="AW263" i="2"/>
  <c r="AY57" i="2"/>
  <c r="AW57" i="2"/>
  <c r="AY38" i="2"/>
  <c r="AW38" i="2"/>
  <c r="AY152" i="2"/>
  <c r="AW152" i="2"/>
  <c r="AY129" i="2"/>
  <c r="AW129" i="2"/>
  <c r="AW78" i="2"/>
  <c r="AY78" i="2"/>
  <c r="AW153" i="2"/>
  <c r="AY153" i="2"/>
  <c r="AW36" i="2"/>
  <c r="AY36" i="2"/>
  <c r="AW84" i="2"/>
  <c r="AY84" i="2"/>
  <c r="AW236" i="2"/>
  <c r="AY236" i="2"/>
  <c r="AY29" i="2"/>
  <c r="AY37" i="2"/>
  <c r="AY49" i="2"/>
  <c r="AY66" i="2"/>
  <c r="AY133" i="2"/>
  <c r="AY140" i="2"/>
  <c r="AY141" i="2"/>
  <c r="AY150" i="2"/>
  <c r="AY157" i="2"/>
  <c r="AY163" i="2"/>
  <c r="AY167" i="2"/>
  <c r="AY176" i="2"/>
  <c r="AY183" i="2"/>
  <c r="AY255" i="2"/>
  <c r="AW45" i="2"/>
  <c r="AY2" i="2"/>
  <c r="AY266" i="2"/>
  <c r="AY267" i="2"/>
  <c r="AY136" i="2"/>
  <c r="AY165" i="2"/>
  <c r="AY85" i="2"/>
  <c r="AY16" i="2"/>
  <c r="AY126" i="2"/>
  <c r="AY258" i="2"/>
  <c r="AY86" i="2"/>
  <c r="AW136" i="2"/>
  <c r="AW165" i="2"/>
  <c r="AW85" i="2"/>
  <c r="AW16" i="2"/>
  <c r="AW126" i="2"/>
  <c r="AW258" i="2"/>
  <c r="AW86" i="2"/>
  <c r="AY45" i="2"/>
  <c r="AW157" i="2"/>
  <c r="AW183" i="2"/>
  <c r="AW150" i="2"/>
  <c r="AW266" i="2"/>
  <c r="AW255" i="2"/>
  <c r="AW29" i="2"/>
  <c r="AW2" i="2"/>
  <c r="AW49" i="2"/>
  <c r="AW176" i="2"/>
  <c r="AW163" i="2"/>
  <c r="AW140" i="2"/>
  <c r="AW141" i="2"/>
  <c r="AW37" i="2"/>
  <c r="AW167" i="2"/>
  <c r="AW66" i="2"/>
  <c r="AW133" i="2"/>
  <c r="AY19" i="2"/>
  <c r="AY123" i="2"/>
  <c r="AY25" i="2"/>
  <c r="AY103" i="2"/>
  <c r="AY59" i="2"/>
  <c r="AY208" i="2"/>
  <c r="AY209" i="2"/>
  <c r="AY168" i="2"/>
  <c r="AY102" i="2"/>
  <c r="AY178" i="2"/>
  <c r="AW123" i="2"/>
  <c r="AW25" i="2"/>
  <c r="AW103" i="2"/>
  <c r="AW59" i="2"/>
  <c r="AW208" i="2"/>
  <c r="AW209" i="2"/>
  <c r="AW168" i="2"/>
  <c r="AW102" i="2"/>
  <c r="AW178" i="2"/>
  <c r="AY227" i="2"/>
  <c r="AY203" i="2"/>
  <c r="AY130" i="2"/>
  <c r="AY214" i="2"/>
  <c r="AY251" i="2"/>
  <c r="AY17" i="2"/>
  <c r="AY11" i="2"/>
  <c r="AY18" i="2"/>
  <c r="AY148" i="2"/>
  <c r="AY120" i="2"/>
  <c r="AY31" i="2"/>
  <c r="AY146" i="2"/>
  <c r="AY172" i="2"/>
  <c r="AY186" i="2"/>
  <c r="AY124" i="2"/>
  <c r="AY33" i="2"/>
  <c r="AY41" i="2"/>
  <c r="AY164" i="2"/>
  <c r="AW214" i="2"/>
  <c r="AW251" i="2"/>
  <c r="AW17" i="2"/>
  <c r="AW11" i="2"/>
  <c r="AW18" i="2"/>
  <c r="AW148" i="2"/>
  <c r="AW120" i="2"/>
  <c r="AW31" i="2"/>
  <c r="AW146" i="2"/>
  <c r="AW172" i="2"/>
  <c r="AW186" i="2"/>
  <c r="AW124" i="2"/>
  <c r="AW33" i="2"/>
  <c r="AW41" i="2"/>
  <c r="AW164" i="2"/>
  <c r="AW19" i="2"/>
  <c r="AW227" i="2"/>
  <c r="AW203" i="2"/>
  <c r="AW130" i="2"/>
  <c r="AY177" i="2"/>
  <c r="AW177" i="2"/>
  <c r="AY253" i="2"/>
  <c r="AY90" i="2"/>
  <c r="AY35" i="2"/>
  <c r="AY23" i="2"/>
  <c r="AY39" i="2"/>
  <c r="AY94" i="2"/>
  <c r="AW253" i="2"/>
  <c r="AW90" i="2"/>
  <c r="AW35" i="2"/>
  <c r="AW23" i="2"/>
  <c r="AW39" i="2"/>
  <c r="AW94" i="2"/>
  <c r="AY193" i="2"/>
  <c r="AY244" i="2"/>
  <c r="AW193" i="2"/>
  <c r="AW244" i="2"/>
  <c r="AY265" i="2"/>
  <c r="AY216" i="2"/>
  <c r="AY139" i="2"/>
  <c r="AY108" i="2"/>
  <c r="AY240" i="2"/>
  <c r="AY117" i="2"/>
  <c r="AY262" i="2"/>
  <c r="AW265" i="2"/>
  <c r="AW216" i="2"/>
  <c r="AW139" i="2"/>
  <c r="AW108" i="2"/>
  <c r="AW240" i="2"/>
  <c r="AW117" i="2"/>
  <c r="AW262" i="2"/>
  <c r="AY109" i="2"/>
  <c r="AW109" i="2"/>
  <c r="AY225" i="2"/>
  <c r="AW225" i="2"/>
  <c r="AY121" i="2"/>
  <c r="AW121" i="2"/>
  <c r="AY243" i="2"/>
  <c r="AY246" i="2"/>
  <c r="AY96" i="2"/>
  <c r="AY32" i="2"/>
  <c r="AY188" i="2"/>
  <c r="AY162" i="2"/>
  <c r="AY137" i="2"/>
  <c r="AY260" i="2"/>
  <c r="AY232" i="2"/>
  <c r="AY264" i="2"/>
  <c r="AY47" i="2"/>
  <c r="AY159" i="2"/>
  <c r="AY219" i="2"/>
  <c r="AY106" i="2"/>
  <c r="AY147" i="2"/>
  <c r="AY53" i="2"/>
  <c r="AY132" i="2"/>
  <c r="AY104" i="2"/>
  <c r="AW243" i="2"/>
  <c r="AW246" i="2"/>
  <c r="AW96" i="2"/>
  <c r="AW32" i="2"/>
  <c r="AW188" i="2"/>
  <c r="AW162" i="2"/>
  <c r="AW137" i="2"/>
  <c r="AW260" i="2"/>
  <c r="AW232" i="2"/>
  <c r="AW264" i="2"/>
  <c r="AW47" i="2"/>
  <c r="AW159" i="2"/>
  <c r="AW219" i="2"/>
  <c r="AW106" i="2"/>
  <c r="AW147" i="2"/>
  <c r="AW53" i="2"/>
  <c r="AW132" i="2"/>
  <c r="AW68" i="2"/>
  <c r="AW104" i="2"/>
  <c r="AY145" i="2"/>
  <c r="AY194" i="2"/>
  <c r="AW145" i="2"/>
  <c r="AW194" i="2"/>
  <c r="AY98" i="2"/>
  <c r="AY206" i="2"/>
  <c r="AY182" i="2"/>
  <c r="AW98" i="2"/>
  <c r="AW206" i="2"/>
  <c r="AW182" i="2"/>
  <c r="AY79" i="2"/>
  <c r="AY196" i="2"/>
  <c r="AY197" i="2"/>
  <c r="AW79" i="2"/>
  <c r="AW196" i="2"/>
  <c r="AW197" i="2"/>
  <c r="AY245" i="2"/>
  <c r="AW245" i="2"/>
  <c r="AY28" i="2"/>
  <c r="AY151" i="2"/>
  <c r="AY191" i="2"/>
  <c r="AY101" i="2"/>
  <c r="AY175" i="2"/>
  <c r="AY161" i="2"/>
  <c r="AY12" i="2"/>
  <c r="AY75" i="2"/>
  <c r="AY115" i="2"/>
  <c r="AY231" i="2"/>
  <c r="AW28" i="2"/>
  <c r="AW151" i="2"/>
  <c r="AW191" i="2"/>
  <c r="AW101" i="2"/>
  <c r="AW175" i="2"/>
  <c r="AW161" i="2"/>
  <c r="AW12" i="2"/>
  <c r="AW75" i="2"/>
  <c r="AW115" i="2"/>
  <c r="AW231" i="2"/>
  <c r="AW267" i="2"/>
  <c r="AY187" i="2"/>
  <c r="AY249" i="2"/>
  <c r="AW187" i="2"/>
  <c r="AW249" i="2"/>
  <c r="AW170" i="2"/>
  <c r="AW119" i="2"/>
  <c r="AW116" i="2"/>
  <c r="AW43" i="2"/>
  <c r="AW82" i="2"/>
  <c r="AW254" i="2"/>
  <c r="AW63" i="2"/>
  <c r="AW248" i="2"/>
  <c r="AW160" i="2"/>
  <c r="AW7" i="2"/>
  <c r="AW221" i="2"/>
  <c r="AW179" i="2"/>
  <c r="AW233" i="2"/>
  <c r="AW235" i="2"/>
  <c r="AW56" i="2"/>
  <c r="AW92" i="2"/>
  <c r="AW190" i="2"/>
  <c r="AW83" i="2"/>
  <c r="AW256" i="2"/>
  <c r="AW199" i="2"/>
  <c r="AW112" i="2"/>
  <c r="AW74" i="2"/>
  <c r="AW69" i="2"/>
  <c r="AW149" i="2"/>
  <c r="AW155" i="2"/>
  <c r="AW14" i="2"/>
  <c r="AW211" i="2"/>
  <c r="AW237" i="2"/>
  <c r="AW40" i="2"/>
  <c r="AW4" i="2"/>
  <c r="AW156" i="2"/>
  <c r="AW15" i="2"/>
  <c r="AW138" i="2"/>
  <c r="AW71" i="2"/>
  <c r="AW107" i="2"/>
  <c r="AW135" i="2"/>
  <c r="AW189" i="2"/>
  <c r="AW89" i="2"/>
  <c r="AW181" i="2"/>
  <c r="AW166" i="2"/>
  <c r="AW64" i="2"/>
  <c r="AW230" i="2"/>
  <c r="AW61" i="2"/>
  <c r="AW184" i="2"/>
  <c r="AW77" i="2"/>
  <c r="AW22" i="2"/>
  <c r="AW250" i="2"/>
  <c r="AW204" i="2"/>
  <c r="AW13" i="2"/>
  <c r="AW180" i="2"/>
  <c r="AW261" i="2"/>
  <c r="AW6" i="2"/>
  <c r="AW212" i="2"/>
  <c r="AW34" i="2"/>
  <c r="AW154" i="2"/>
  <c r="AW62" i="2"/>
  <c r="AW239" i="2"/>
  <c r="AW134" i="2"/>
  <c r="AW218" i="2"/>
  <c r="AW226" i="2"/>
  <c r="AW21" i="2"/>
  <c r="AW48" i="2"/>
  <c r="AW72" i="2"/>
  <c r="AW202" i="2"/>
  <c r="AW257" i="2"/>
  <c r="AW44" i="2"/>
  <c r="AW143" i="2"/>
  <c r="AW5" i="2"/>
  <c r="AW207" i="2"/>
  <c r="AW247" i="2"/>
  <c r="AW51" i="2"/>
  <c r="AW131" i="2"/>
  <c r="AW252" i="2"/>
  <c r="AW198" i="2"/>
  <c r="AW259" i="2"/>
  <c r="AW60" i="2"/>
  <c r="AW224" i="2"/>
  <c r="AW241" i="2"/>
  <c r="AW171" i="2"/>
  <c r="AW201" i="2"/>
  <c r="AW52" i="2"/>
  <c r="AW93" i="2"/>
  <c r="AW222" i="2"/>
  <c r="AW24" i="2"/>
  <c r="AW81" i="2"/>
  <c r="AW114" i="2"/>
  <c r="AW205" i="2"/>
  <c r="AW122" i="2"/>
  <c r="AW174" i="2"/>
  <c r="AW238" i="2"/>
  <c r="AW215" i="2"/>
  <c r="AW169" i="2"/>
  <c r="AW242" i="2"/>
  <c r="AW192" i="2"/>
  <c r="AW229" i="2"/>
  <c r="AW50" i="2"/>
  <c r="AW234" i="2"/>
  <c r="AW142" i="2"/>
  <c r="AW125" i="2"/>
  <c r="AW110" i="2"/>
  <c r="AW210" i="2"/>
  <c r="AW27" i="2"/>
  <c r="AW58" i="2"/>
  <c r="AW228" i="2"/>
  <c r="AW91" i="2"/>
  <c r="AW87" i="2"/>
  <c r="AW223" i="2"/>
  <c r="AW26" i="2"/>
  <c r="AW105" i="2"/>
  <c r="AW95" i="2"/>
  <c r="AW127" i="2"/>
  <c r="AW20" i="2"/>
  <c r="AW99" i="2"/>
  <c r="AW55" i="2"/>
  <c r="AW217" i="2"/>
  <c r="AW113" i="2"/>
  <c r="AW128" i="2"/>
  <c r="AW42" i="2"/>
  <c r="AW3" i="2"/>
  <c r="AW213" i="2"/>
  <c r="AW97" i="2"/>
  <c r="AW220" i="2"/>
  <c r="AW9" i="2"/>
  <c r="AY238" i="2"/>
  <c r="AY5" i="2"/>
  <c r="AY55" i="2"/>
  <c r="AY256" i="2"/>
  <c r="AY181" i="2"/>
  <c r="AY171" i="2"/>
  <c r="AY4" i="2"/>
  <c r="AY179" i="2"/>
  <c r="AY22" i="2"/>
  <c r="AY61" i="2"/>
  <c r="AY229" i="2"/>
  <c r="AY13" i="2"/>
  <c r="AY127" i="2"/>
  <c r="AY77" i="2"/>
  <c r="AY119" i="2"/>
  <c r="AY190" i="2"/>
  <c r="AY218" i="2"/>
  <c r="AY7" i="2"/>
  <c r="AY252" i="2"/>
  <c r="AY3" i="2"/>
  <c r="AY248" i="2"/>
  <c r="AY116" i="2"/>
  <c r="AY134" i="2"/>
  <c r="AY239" i="2"/>
  <c r="AY235" i="2"/>
  <c r="AY51" i="2"/>
  <c r="AY201" i="2"/>
  <c r="AY224" i="2"/>
  <c r="AY15" i="2"/>
  <c r="AY184" i="2"/>
  <c r="AY74" i="2"/>
  <c r="AY160" i="2"/>
  <c r="AY156" i="2"/>
  <c r="AY26" i="2"/>
  <c r="AY174" i="2"/>
  <c r="AY221" i="2"/>
  <c r="AY143" i="2"/>
  <c r="AY154" i="2"/>
  <c r="AY125" i="2"/>
  <c r="AY99" i="2"/>
  <c r="AY257" i="2"/>
  <c r="AY217" i="2"/>
  <c r="AY60" i="2"/>
  <c r="AY82" i="2"/>
  <c r="AY93" i="2"/>
  <c r="AY254" i="2"/>
  <c r="AY69" i="2"/>
  <c r="AY166" i="2"/>
  <c r="AY220" i="2"/>
  <c r="AY48" i="2"/>
  <c r="AY215" i="2"/>
  <c r="AY95" i="2"/>
  <c r="AY199" i="2"/>
  <c r="AY192" i="2"/>
  <c r="AY211" i="2"/>
  <c r="AY189" i="2"/>
  <c r="AY52" i="2"/>
  <c r="AY204" i="2"/>
  <c r="AY40" i="2"/>
  <c r="AY250" i="2"/>
  <c r="AY261" i="2"/>
  <c r="AY169" i="2"/>
  <c r="AY122" i="2"/>
  <c r="AY87" i="2"/>
  <c r="AY71" i="2"/>
  <c r="AY27" i="2"/>
  <c r="AY213" i="2"/>
  <c r="AY142" i="2"/>
  <c r="AY92" i="2"/>
  <c r="AY105" i="2"/>
  <c r="AY9" i="2"/>
  <c r="AY113" i="2"/>
  <c r="AY64" i="2"/>
  <c r="AY43" i="2"/>
  <c r="AY56" i="2"/>
  <c r="AY44" i="2"/>
  <c r="AY91" i="2"/>
  <c r="AY234" i="2"/>
  <c r="AY230" i="2"/>
  <c r="AY131" i="2"/>
  <c r="AY202" i="2"/>
  <c r="AY210" i="2"/>
  <c r="AY89" i="2"/>
  <c r="AY241" i="2"/>
  <c r="AY34" i="2"/>
  <c r="AY62" i="2"/>
  <c r="AY222" i="2"/>
  <c r="AY58" i="2"/>
  <c r="AY247" i="2"/>
  <c r="AY237" i="2"/>
  <c r="AY112" i="2"/>
  <c r="AY6" i="2"/>
  <c r="AY170" i="2"/>
  <c r="AY83" i="2"/>
  <c r="AY114" i="2"/>
  <c r="AY149" i="2"/>
  <c r="AY107" i="2"/>
  <c r="AY198" i="2"/>
  <c r="AY180" i="2"/>
  <c r="AY21" i="2"/>
  <c r="AY207" i="2"/>
  <c r="AY110" i="2"/>
  <c r="AY223" i="2"/>
  <c r="AY228" i="2"/>
  <c r="AY226" i="2"/>
  <c r="AY97" i="2"/>
  <c r="AY233" i="2"/>
  <c r="AY135" i="2"/>
  <c r="AY259" i="2"/>
  <c r="AY20" i="2"/>
  <c r="AY242" i="2"/>
  <c r="AY212" i="2"/>
  <c r="AY14" i="2"/>
  <c r="AY50" i="2"/>
  <c r="AY81" i="2"/>
  <c r="AY155" i="2"/>
  <c r="AY205" i="2"/>
  <c r="AY138" i="2"/>
  <c r="AY42" i="2"/>
  <c r="AY24" i="2"/>
  <c r="AY128" i="2"/>
  <c r="AY72" i="2"/>
  <c r="AY63" i="2"/>
</calcChain>
</file>

<file path=xl/sharedStrings.xml><?xml version="1.0" encoding="utf-8"?>
<sst xmlns="http://schemas.openxmlformats.org/spreadsheetml/2006/main" count="1044" uniqueCount="848">
  <si>
    <t>Alexis</t>
    <phoneticPr fontId="10" type="noConversion"/>
  </si>
  <si>
    <t>Stewart</t>
    <phoneticPr fontId="10" type="noConversion"/>
  </si>
  <si>
    <t>sqs5407@psu.edu</t>
  </si>
  <si>
    <t>Regan</t>
    <phoneticPr fontId="10" type="noConversion"/>
  </si>
  <si>
    <t>Elizabeth</t>
    <phoneticPr fontId="10" type="noConversion"/>
  </si>
  <si>
    <t>evr5139@psu.edu</t>
  </si>
  <si>
    <t>Christa</t>
    <phoneticPr fontId="10" type="noConversion"/>
  </si>
  <si>
    <t>cgm5171@psu.edu</t>
  </si>
  <si>
    <t>Park</t>
    <phoneticPr fontId="10" type="noConversion"/>
  </si>
  <si>
    <t>Sarah</t>
    <phoneticPr fontId="10" type="noConversion"/>
  </si>
  <si>
    <t>swd5259@psu.edu</t>
  </si>
  <si>
    <t>Weaver</t>
    <phoneticPr fontId="10" type="noConversion"/>
  </si>
  <si>
    <t>Kaitlyn</t>
    <phoneticPr fontId="10" type="noConversion"/>
  </si>
  <si>
    <t>hng5026@psu.edu</t>
  </si>
  <si>
    <t>ayd5357@psu.edu</t>
  </si>
  <si>
    <t>Seitz</t>
    <phoneticPr fontId="10" type="noConversion"/>
  </si>
  <si>
    <t>Imperato</t>
    <phoneticPr fontId="10" type="noConversion"/>
  </si>
  <si>
    <t>Rachel</t>
    <phoneticPr fontId="10" type="noConversion"/>
  </si>
  <si>
    <t>Madeline</t>
    <phoneticPr fontId="10" type="noConversion"/>
  </si>
  <si>
    <t>mcl5274@psu.edu</t>
  </si>
  <si>
    <t>Kristina</t>
    <phoneticPr fontId="10" type="noConversion"/>
  </si>
  <si>
    <t>Cascia</t>
    <phoneticPr fontId="10" type="noConversion"/>
  </si>
  <si>
    <t>cvv5036@psu.edu</t>
  </si>
  <si>
    <t>X</t>
    <phoneticPr fontId="10" type="noConversion"/>
  </si>
  <si>
    <t>Kiel</t>
    <phoneticPr fontId="10" type="noConversion"/>
  </si>
  <si>
    <t>Paige</t>
    <phoneticPr fontId="10" type="noConversion"/>
  </si>
  <si>
    <t>Anderson</t>
    <phoneticPr fontId="10" type="noConversion"/>
  </si>
  <si>
    <t>Mantain</t>
    <phoneticPr fontId="10" type="noConversion"/>
  </si>
  <si>
    <t>Guisto</t>
    <phoneticPr fontId="10" type="noConversion"/>
  </si>
  <si>
    <t>Holly</t>
    <phoneticPr fontId="10" type="noConversion"/>
  </si>
  <si>
    <t>X</t>
    <phoneticPr fontId="10" type="noConversion"/>
  </si>
  <si>
    <t>Hollawen</t>
    <phoneticPr fontId="10" type="noConversion"/>
  </si>
  <si>
    <t>Coscio</t>
    <phoneticPr fontId="10" type="noConversion"/>
  </si>
  <si>
    <t>Courtney</t>
    <phoneticPr fontId="10" type="noConversion"/>
  </si>
  <si>
    <t>coy5079@psu.edu</t>
  </si>
  <si>
    <t>Sargent</t>
    <phoneticPr fontId="10" type="noConversion"/>
  </si>
  <si>
    <t>kmw5564@psu.edu</t>
  </si>
  <si>
    <t>Robb</t>
    <phoneticPr fontId="10" type="noConversion"/>
  </si>
  <si>
    <t>Jenna</t>
    <phoneticPr fontId="10" type="noConversion"/>
  </si>
  <si>
    <t>jer5344@psu.edu</t>
  </si>
  <si>
    <t>Battaline</t>
    <phoneticPr fontId="10" type="noConversion"/>
  </si>
  <si>
    <t>Geena</t>
    <phoneticPr fontId="10" type="noConversion"/>
  </si>
  <si>
    <t>kic5286@psu.edu</t>
  </si>
  <si>
    <t>Nicole</t>
    <phoneticPr fontId="10" type="noConversion"/>
  </si>
  <si>
    <t>nts5094@psu.edu</t>
  </si>
  <si>
    <t>Lundy</t>
    <phoneticPr fontId="10" type="noConversion"/>
  </si>
  <si>
    <t>Hassinger</t>
    <phoneticPr fontId="10" type="noConversion"/>
  </si>
  <si>
    <t>PSU Email</t>
    <phoneticPr fontId="10" type="noConversion"/>
  </si>
  <si>
    <t>Dues Paid</t>
    <phoneticPr fontId="10" type="noConversion"/>
  </si>
  <si>
    <t>X</t>
    <phoneticPr fontId="10" type="noConversion"/>
  </si>
  <si>
    <t>X</t>
    <phoneticPr fontId="10" type="noConversion"/>
  </si>
  <si>
    <t>X</t>
    <phoneticPr fontId="10" type="noConversion"/>
  </si>
  <si>
    <t>crs5539@psu.edu</t>
  </si>
  <si>
    <t>car5585@psu.edu</t>
  </si>
  <si>
    <t>enw5074@psu.edu</t>
  </si>
  <si>
    <t>Clements</t>
    <phoneticPr fontId="10" type="noConversion"/>
  </si>
  <si>
    <t>Rachel</t>
    <phoneticPr fontId="10" type="noConversion"/>
  </si>
  <si>
    <t>rld5248@psu.edu</t>
  </si>
  <si>
    <t>House</t>
    <phoneticPr fontId="10" type="noConversion"/>
  </si>
  <si>
    <t>Mancuso</t>
    <phoneticPr fontId="10" type="noConversion"/>
  </si>
  <si>
    <t>Kristen</t>
    <phoneticPr fontId="10" type="noConversion"/>
  </si>
  <si>
    <t>knm5252@psu.edu</t>
  </si>
  <si>
    <t>Rachel</t>
    <phoneticPr fontId="10" type="noConversion"/>
  </si>
  <si>
    <t>dqd5095@psu.edu</t>
  </si>
  <si>
    <t>Hatter</t>
    <phoneticPr fontId="10" type="noConversion"/>
  </si>
  <si>
    <t>ayk5308@psu.edu</t>
  </si>
  <si>
    <t>Danielle</t>
    <phoneticPr fontId="10" type="noConversion"/>
  </si>
  <si>
    <t>Albano</t>
    <phoneticPr fontId="10" type="noConversion"/>
  </si>
  <si>
    <t>Juliana</t>
    <phoneticPr fontId="10" type="noConversion"/>
  </si>
  <si>
    <t>Asharae</t>
    <phoneticPr fontId="10" type="noConversion"/>
  </si>
  <si>
    <t>X</t>
    <phoneticPr fontId="10" type="noConversion"/>
  </si>
  <si>
    <t>Dana</t>
    <phoneticPr fontId="10" type="noConversion"/>
  </si>
  <si>
    <t>dxm5142@psu.edu</t>
  </si>
  <si>
    <t>Taylor</t>
    <phoneticPr fontId="10" type="noConversion"/>
  </si>
  <si>
    <t>tlc5496@psu.edu</t>
  </si>
  <si>
    <t>Saunders</t>
    <phoneticPr fontId="10" type="noConversion"/>
  </si>
  <si>
    <t>Carly</t>
    <phoneticPr fontId="10" type="noConversion"/>
  </si>
  <si>
    <t>Jones</t>
    <phoneticPr fontId="10" type="noConversion"/>
  </si>
  <si>
    <t>X</t>
    <phoneticPr fontId="10" type="noConversion"/>
  </si>
  <si>
    <t>Denise</t>
    <phoneticPr fontId="10" type="noConversion"/>
  </si>
  <si>
    <t>cyy5104@psu.edu</t>
  </si>
  <si>
    <t>Janina</t>
    <phoneticPr fontId="10" type="noConversion"/>
  </si>
  <si>
    <t>jec5361@psu.edu</t>
  </si>
  <si>
    <t>X</t>
    <phoneticPr fontId="10" type="noConversion"/>
  </si>
  <si>
    <t>X</t>
    <phoneticPr fontId="10" type="noConversion"/>
  </si>
  <si>
    <t>Youse</t>
    <phoneticPr fontId="10" type="noConversion"/>
  </si>
  <si>
    <t>Colagrosso</t>
    <phoneticPr fontId="10" type="noConversion"/>
  </si>
  <si>
    <t>Briana</t>
    <phoneticPr fontId="10" type="noConversion"/>
  </si>
  <si>
    <t>bec5101@psu.edu</t>
  </si>
  <si>
    <t>Leddy</t>
    <phoneticPr fontId="10" type="noConversion"/>
  </si>
  <si>
    <t>jkc5113@psu.edu</t>
  </si>
  <si>
    <t>Wein</t>
    <phoneticPr fontId="10" type="noConversion"/>
  </si>
  <si>
    <t>Robin</t>
    <phoneticPr fontId="10" type="noConversion"/>
  </si>
  <si>
    <t>rrw5067@psu.edu</t>
  </si>
  <si>
    <t>ooa5103@psu.edu</t>
  </si>
  <si>
    <t>Romano</t>
    <phoneticPr fontId="10" type="noConversion"/>
  </si>
  <si>
    <t>Alyssa</t>
    <phoneticPr fontId="10" type="noConversion"/>
  </si>
  <si>
    <t>anh5307@psu.edu</t>
  </si>
  <si>
    <t>X</t>
    <phoneticPr fontId="10" type="noConversion"/>
  </si>
  <si>
    <t>wwl5168@psu.edu</t>
  </si>
  <si>
    <t>Ho</t>
    <phoneticPr fontId="10" type="noConversion"/>
  </si>
  <si>
    <t>Wein</t>
    <phoneticPr fontId="10" type="noConversion"/>
  </si>
  <si>
    <t>Amy</t>
    <phoneticPr fontId="10" type="noConversion"/>
  </si>
  <si>
    <t>alw5582@psu.edu</t>
  </si>
  <si>
    <t>Giannopoulos</t>
    <phoneticPr fontId="10" type="noConversion"/>
  </si>
  <si>
    <t>Kristen</t>
    <phoneticPr fontId="10" type="noConversion"/>
  </si>
  <si>
    <t>Morrison</t>
    <phoneticPr fontId="10" type="noConversion"/>
  </si>
  <si>
    <t>aom5366@psu.edu</t>
  </si>
  <si>
    <t>aew5286@psu.edu</t>
  </si>
  <si>
    <t>X</t>
    <phoneticPr fontId="10" type="noConversion"/>
  </si>
  <si>
    <t>Layo</t>
    <phoneticPr fontId="10" type="noConversion"/>
  </si>
  <si>
    <t>Handelman</t>
    <phoneticPr fontId="10" type="noConversion"/>
  </si>
  <si>
    <t>Miranda</t>
    <phoneticPr fontId="10" type="noConversion"/>
  </si>
  <si>
    <t>Kelly</t>
    <phoneticPr fontId="10" type="noConversion"/>
  </si>
  <si>
    <t>kom5211@psu.edu</t>
  </si>
  <si>
    <t>Batlas</t>
    <phoneticPr fontId="10" type="noConversion"/>
  </si>
  <si>
    <t>Keller</t>
    <phoneticPr fontId="10" type="noConversion"/>
  </si>
  <si>
    <t>Richardson</t>
    <phoneticPr fontId="10" type="noConversion"/>
  </si>
  <si>
    <t>Martin</t>
    <phoneticPr fontId="10" type="noConversion"/>
  </si>
  <si>
    <t>Emma</t>
    <phoneticPr fontId="10" type="noConversion"/>
  </si>
  <si>
    <t>Deambroisi</t>
    <phoneticPr fontId="10" type="noConversion"/>
  </si>
  <si>
    <t>Agustina</t>
    <phoneticPr fontId="10" type="noConversion"/>
  </si>
  <si>
    <t>Brittney</t>
    <phoneticPr fontId="10" type="noConversion"/>
  </si>
  <si>
    <t>bqs5305@psu.edu</t>
  </si>
  <si>
    <t>Yochim</t>
    <phoneticPr fontId="10" type="noConversion"/>
  </si>
  <si>
    <t>Alyssa</t>
    <phoneticPr fontId="10" type="noConversion"/>
  </si>
  <si>
    <t>ktg5062@psu.edu</t>
  </si>
  <si>
    <t>Castaneda</t>
    <phoneticPr fontId="10" type="noConversion"/>
  </si>
  <si>
    <t>Bertha</t>
    <phoneticPr fontId="10" type="noConversion"/>
  </si>
  <si>
    <t>bec5157@psu.edu</t>
  </si>
  <si>
    <t>Breakstone</t>
    <phoneticPr fontId="10" type="noConversion"/>
  </si>
  <si>
    <t>Abby</t>
    <phoneticPr fontId="10" type="noConversion"/>
  </si>
  <si>
    <t>aqb5486@psu.edu</t>
  </si>
  <si>
    <t>X</t>
    <phoneticPr fontId="10" type="noConversion"/>
  </si>
  <si>
    <t>X</t>
    <phoneticPr fontId="10" type="noConversion"/>
  </si>
  <si>
    <t>X</t>
    <phoneticPr fontId="10" type="noConversion"/>
  </si>
  <si>
    <t>X</t>
    <phoneticPr fontId="10" type="noConversion"/>
  </si>
  <si>
    <t>X</t>
    <phoneticPr fontId="10" type="noConversion"/>
  </si>
  <si>
    <t>X</t>
    <phoneticPr fontId="10" type="noConversion"/>
  </si>
  <si>
    <t>X</t>
    <phoneticPr fontId="10" type="noConversion"/>
  </si>
  <si>
    <t>X</t>
    <phoneticPr fontId="10" type="noConversion"/>
  </si>
  <si>
    <t>yyb5027@psu.edu</t>
  </si>
  <si>
    <t>gmb5185@psu.edu</t>
  </si>
  <si>
    <t>Orr</t>
    <phoneticPr fontId="10" type="noConversion"/>
  </si>
  <si>
    <t>Olivia</t>
    <phoneticPr fontId="10" type="noConversion"/>
  </si>
  <si>
    <t>X</t>
    <phoneticPr fontId="10" type="noConversion"/>
  </si>
  <si>
    <t>Ford</t>
    <phoneticPr fontId="10" type="noConversion"/>
  </si>
  <si>
    <t>Cassie</t>
    <phoneticPr fontId="10" type="noConversion"/>
  </si>
  <si>
    <t>crf5179@psu.edu</t>
  </si>
  <si>
    <t>Levitt</t>
    <phoneticPr fontId="10" type="noConversion"/>
  </si>
  <si>
    <t>Samantha</t>
    <phoneticPr fontId="10" type="noConversion"/>
  </si>
  <si>
    <t>srl5267@psu.edu</t>
  </si>
  <si>
    <t>Schmidt</t>
    <phoneticPr fontId="10" type="noConversion"/>
  </si>
  <si>
    <t>Morgan</t>
    <phoneticPr fontId="10" type="noConversion"/>
  </si>
  <si>
    <t>mlk5383@psu.edu</t>
  </si>
  <si>
    <t>Amy</t>
    <phoneticPr fontId="10" type="noConversion"/>
  </si>
  <si>
    <t>abd153@psu.edu</t>
  </si>
  <si>
    <t>Smith</t>
    <phoneticPr fontId="10" type="noConversion"/>
  </si>
  <si>
    <t>Madeline</t>
    <phoneticPr fontId="10" type="noConversion"/>
  </si>
  <si>
    <t>mis5747@psu.edu</t>
  </si>
  <si>
    <t>Licurse</t>
    <phoneticPr fontId="10" type="noConversion"/>
  </si>
  <si>
    <t>Nicole</t>
    <phoneticPr fontId="10" type="noConversion"/>
  </si>
  <si>
    <t>nxo906@psu.edu</t>
  </si>
  <si>
    <t>sya5217@psu.edu</t>
  </si>
  <si>
    <t>McNamara</t>
    <phoneticPr fontId="10" type="noConversion"/>
  </si>
  <si>
    <t>Quin</t>
    <phoneticPr fontId="10" type="noConversion"/>
  </si>
  <si>
    <t>Valenzei</t>
    <phoneticPr fontId="10" type="noConversion"/>
  </si>
  <si>
    <t>X</t>
    <phoneticPr fontId="10" type="noConversion"/>
  </si>
  <si>
    <t>nyl5122@psu.edu</t>
  </si>
  <si>
    <t>Cisneros</t>
    <phoneticPr fontId="10" type="noConversion"/>
  </si>
  <si>
    <t>Yaghi</t>
    <phoneticPr fontId="10" type="noConversion"/>
  </si>
  <si>
    <t>syy5161@psu.edu</t>
  </si>
  <si>
    <t>X</t>
    <phoneticPr fontId="10" type="noConversion"/>
  </si>
  <si>
    <t>Paid Dues</t>
    <phoneticPr fontId="10" type="noConversion"/>
  </si>
  <si>
    <t>Chu</t>
    <phoneticPr fontId="10" type="noConversion"/>
  </si>
  <si>
    <t>Samantha</t>
    <phoneticPr fontId="10" type="noConversion"/>
  </si>
  <si>
    <t>soc5314@psu.edu</t>
  </si>
  <si>
    <t>Shuckhart</t>
    <phoneticPr fontId="10" type="noConversion"/>
  </si>
  <si>
    <t>Winnie</t>
    <phoneticPr fontId="10" type="noConversion"/>
  </si>
  <si>
    <t>Nancy</t>
    <phoneticPr fontId="10" type="noConversion"/>
  </si>
  <si>
    <t>ndp5073@psu.edu</t>
  </si>
  <si>
    <t>Marcy</t>
    <phoneticPr fontId="10" type="noConversion"/>
  </si>
  <si>
    <t>Amanda</t>
    <phoneticPr fontId="10" type="noConversion"/>
  </si>
  <si>
    <t>Emalee</t>
    <phoneticPr fontId="10" type="noConversion"/>
  </si>
  <si>
    <t>eem5269@psu.edu</t>
  </si>
  <si>
    <t>Currais</t>
    <phoneticPr fontId="10" type="noConversion"/>
  </si>
  <si>
    <t>kes5694@psu.edu</t>
  </si>
  <si>
    <t>Maggie</t>
    <phoneticPr fontId="10" type="noConversion"/>
  </si>
  <si>
    <t>Jeehyun</t>
    <phoneticPr fontId="10" type="noConversion"/>
  </si>
  <si>
    <t>jvs6019@psu.edu</t>
  </si>
  <si>
    <t>mam6597@psu.edu</t>
  </si>
  <si>
    <t>smk5597@psu.edu</t>
  </si>
  <si>
    <t>cjh5479@psu.edu</t>
  </si>
  <si>
    <t>kmh5776@psu.edu</t>
  </si>
  <si>
    <t>Nazario</t>
    <phoneticPr fontId="10" type="noConversion"/>
  </si>
  <si>
    <t>Zoe</t>
    <phoneticPr fontId="10" type="noConversion"/>
  </si>
  <si>
    <t>zln5007@psu.edu</t>
  </si>
  <si>
    <t>Nash</t>
    <phoneticPr fontId="10" type="noConversion"/>
  </si>
  <si>
    <t>Haley</t>
    <phoneticPr fontId="10" type="noConversion"/>
  </si>
  <si>
    <t>hjn5014@psu.edu</t>
  </si>
  <si>
    <t>Tularam</t>
    <phoneticPr fontId="10" type="noConversion"/>
  </si>
  <si>
    <t>Diane</t>
    <phoneticPr fontId="10" type="noConversion"/>
  </si>
  <si>
    <t>Christina</t>
    <phoneticPr fontId="10" type="noConversion"/>
  </si>
  <si>
    <t>Rebecca</t>
    <phoneticPr fontId="10" type="noConversion"/>
  </si>
  <si>
    <t>rms5627@psu.edu</t>
  </si>
  <si>
    <t>Shearer</t>
    <phoneticPr fontId="10" type="noConversion"/>
  </si>
  <si>
    <t>Lauren</t>
    <phoneticPr fontId="10" type="noConversion"/>
  </si>
  <si>
    <t>jma5579@psu.edu</t>
  </si>
  <si>
    <t>Sagedy</t>
    <phoneticPr fontId="10" type="noConversion"/>
  </si>
  <si>
    <t>Deanna</t>
    <phoneticPr fontId="10" type="noConversion"/>
  </si>
  <si>
    <t>dls5776@psu.edu</t>
  </si>
  <si>
    <t>mlh5608@psu.edu</t>
  </si>
  <si>
    <t>jwc6065@psu.edu</t>
  </si>
  <si>
    <t>keb5400@psu.edu</t>
  </si>
  <si>
    <t>Cai</t>
    <phoneticPr fontId="10" type="noConversion"/>
  </si>
  <si>
    <t>Connie</t>
    <phoneticPr fontId="10" type="noConversion"/>
  </si>
  <si>
    <t>Pierce</t>
    <phoneticPr fontId="10" type="noConversion"/>
  </si>
  <si>
    <t>Olivia</t>
    <phoneticPr fontId="10" type="noConversion"/>
  </si>
  <si>
    <t>oop5029@psu.edu</t>
  </si>
  <si>
    <t>D'Angelo</t>
    <phoneticPr fontId="10" type="noConversion"/>
  </si>
  <si>
    <t>Woomer</t>
    <phoneticPr fontId="10" type="noConversion"/>
  </si>
  <si>
    <t>Madison</t>
    <phoneticPr fontId="10" type="noConversion"/>
  </si>
  <si>
    <t>mvw5369@psu.edu</t>
  </si>
  <si>
    <t>alh5785@psu.edu</t>
  </si>
  <si>
    <t>Czarny</t>
    <phoneticPr fontId="10" type="noConversion"/>
  </si>
  <si>
    <t>Yang</t>
    <phoneticPr fontId="10" type="noConversion"/>
  </si>
  <si>
    <t>Vickers</t>
    <phoneticPr fontId="10" type="noConversion"/>
  </si>
  <si>
    <t>Liya</t>
    <phoneticPr fontId="10" type="noConversion"/>
  </si>
  <si>
    <t>lyp5160@psu.edu</t>
  </si>
  <si>
    <t>Sindervosky</t>
    <phoneticPr fontId="10" type="noConversion"/>
  </si>
  <si>
    <t>Rachel</t>
    <phoneticPr fontId="10" type="noConversion"/>
  </si>
  <si>
    <t>rxs5261@psu.edu</t>
  </si>
  <si>
    <t>Amanda</t>
    <phoneticPr fontId="10" type="noConversion"/>
  </si>
  <si>
    <t>Sarah</t>
    <phoneticPr fontId="10" type="noConversion"/>
  </si>
  <si>
    <t>sxc5395@psu.edu</t>
  </si>
  <si>
    <t>Moritz</t>
    <phoneticPr fontId="10" type="noConversion"/>
  </si>
  <si>
    <t>Lee</t>
    <phoneticPr fontId="10" type="noConversion"/>
  </si>
  <si>
    <t>Brittany</t>
    <phoneticPr fontId="10" type="noConversion"/>
  </si>
  <si>
    <t>bag5318@psu.edu</t>
  </si>
  <si>
    <t>rwr5261@psu.edu</t>
  </si>
  <si>
    <t>Walton</t>
    <phoneticPr fontId="10" type="noConversion"/>
  </si>
  <si>
    <t>sxw5233@psu.edu</t>
  </si>
  <si>
    <t>Cranston</t>
    <phoneticPr fontId="10" type="noConversion"/>
  </si>
  <si>
    <t>kii5023@psu.edu</t>
  </si>
  <si>
    <t>Drabick</t>
    <phoneticPr fontId="10" type="noConversion"/>
  </si>
  <si>
    <t>kvr5163@psu.edu</t>
  </si>
  <si>
    <t>Nichole</t>
    <phoneticPr fontId="10" type="noConversion"/>
  </si>
  <si>
    <t>nlc5188@psu.edu</t>
  </si>
  <si>
    <t>jna5100@psu.edu</t>
  </si>
  <si>
    <t>Maggs</t>
    <phoneticPr fontId="10" type="noConversion"/>
  </si>
  <si>
    <t>Katarina</t>
    <phoneticPr fontId="10" type="noConversion"/>
  </si>
  <si>
    <t>klm5791@psu.edu</t>
  </si>
  <si>
    <t>Kuebler</t>
    <phoneticPr fontId="10" type="noConversion"/>
  </si>
  <si>
    <t>Stephanie</t>
    <phoneticPr fontId="10" type="noConversion"/>
  </si>
  <si>
    <t>Ditizio</t>
    <phoneticPr fontId="10" type="noConversion"/>
  </si>
  <si>
    <t>Allyson</t>
    <phoneticPr fontId="10" type="noConversion"/>
  </si>
  <si>
    <t>amd6002@psu.edu</t>
  </si>
  <si>
    <t>Mohsen</t>
    <phoneticPr fontId="10" type="noConversion"/>
  </si>
  <si>
    <t>Hernandez</t>
    <phoneticPr fontId="10" type="noConversion"/>
  </si>
  <si>
    <t>Michelle</t>
    <phoneticPr fontId="10" type="noConversion"/>
  </si>
  <si>
    <t>myh5321@psu.edu</t>
  </si>
  <si>
    <t>aqs5442@psu.edu</t>
  </si>
  <si>
    <t>Deane</t>
    <phoneticPr fontId="10" type="noConversion"/>
  </si>
  <si>
    <t>Simone</t>
    <phoneticPr fontId="10" type="noConversion"/>
  </si>
  <si>
    <t>Baturgil</t>
    <phoneticPr fontId="10" type="noConversion"/>
  </si>
  <si>
    <t>exv5033@psu.edu</t>
  </si>
  <si>
    <t>nbg5032@psu.edu</t>
  </si>
  <si>
    <t>Osorio</t>
    <phoneticPr fontId="10" type="noConversion"/>
  </si>
  <si>
    <t>Hou</t>
    <phoneticPr fontId="10" type="noConversion"/>
  </si>
  <si>
    <t>ghc5032@psu.edu</t>
  </si>
  <si>
    <t>An</t>
    <phoneticPr fontId="10" type="noConversion"/>
  </si>
  <si>
    <t>Sharon</t>
    <phoneticPr fontId="10" type="noConversion"/>
  </si>
  <si>
    <t>Katherine</t>
    <phoneticPr fontId="10" type="noConversion"/>
  </si>
  <si>
    <t>kem5768@psu.edu</t>
    <phoneticPr fontId="10" type="noConversion"/>
  </si>
  <si>
    <t>Klehr</t>
    <phoneticPr fontId="10" type="noConversion"/>
  </si>
  <si>
    <t>Emelie</t>
    <phoneticPr fontId="10" type="noConversion"/>
  </si>
  <si>
    <t>ezk5105@psu.edu</t>
  </si>
  <si>
    <t>Kenny</t>
    <phoneticPr fontId="10" type="noConversion"/>
  </si>
  <si>
    <t>Ashley</t>
    <phoneticPr fontId="10" type="noConversion"/>
  </si>
  <si>
    <t>kal5570@psu.edu</t>
  </si>
  <si>
    <t>Smith</t>
    <phoneticPr fontId="10" type="noConversion"/>
  </si>
  <si>
    <t>Farinelli</t>
    <phoneticPr fontId="10" type="noConversion"/>
  </si>
  <si>
    <t>Katie</t>
    <phoneticPr fontId="10" type="noConversion"/>
  </si>
  <si>
    <t>kjf5214@psu.edu</t>
  </si>
  <si>
    <t>acy5044@psu.edu</t>
  </si>
  <si>
    <t>mip5217@psu.edu</t>
  </si>
  <si>
    <t>Wasner</t>
    <phoneticPr fontId="10" type="noConversion"/>
  </si>
  <si>
    <t>lev5052@psu.edu</t>
  </si>
  <si>
    <t>ras5870@psu.edu</t>
  </si>
  <si>
    <t>Thomas</t>
    <phoneticPr fontId="10" type="noConversion"/>
  </si>
  <si>
    <t>Elizabeth</t>
    <phoneticPr fontId="10" type="noConversion"/>
  </si>
  <si>
    <t>Schreibman</t>
    <phoneticPr fontId="10" type="noConversion"/>
  </si>
  <si>
    <t>qas5012@psu.edu</t>
  </si>
  <si>
    <t>Carey</t>
    <phoneticPr fontId="10" type="noConversion"/>
  </si>
  <si>
    <t>Natasha</t>
    <phoneticPr fontId="10" type="noConversion"/>
  </si>
  <si>
    <t>X</t>
    <phoneticPr fontId="10" type="noConversion"/>
  </si>
  <si>
    <t>X</t>
    <phoneticPr fontId="10" type="noConversion"/>
  </si>
  <si>
    <t>X</t>
    <phoneticPr fontId="10" type="noConversion"/>
  </si>
  <si>
    <t>X</t>
    <phoneticPr fontId="10" type="noConversion"/>
  </si>
  <si>
    <t>Menechino</t>
    <phoneticPr fontId="10" type="noConversion"/>
  </si>
  <si>
    <t>Caitlin</t>
    <phoneticPr fontId="10" type="noConversion"/>
  </si>
  <si>
    <t>cec5430@psu.edu</t>
  </si>
  <si>
    <t>Magnuson</t>
    <phoneticPr fontId="10" type="noConversion"/>
  </si>
  <si>
    <t>Jessica</t>
    <phoneticPr fontId="10" type="noConversion"/>
  </si>
  <si>
    <t>jmm6853@psu.edu</t>
  </si>
  <si>
    <t>Ancin</t>
    <phoneticPr fontId="10" type="noConversion"/>
  </si>
  <si>
    <t>Rachel</t>
    <phoneticPr fontId="10" type="noConversion"/>
  </si>
  <si>
    <t>rrb5178@psu.edu</t>
  </si>
  <si>
    <t>Comden</t>
    <phoneticPr fontId="10" type="noConversion"/>
  </si>
  <si>
    <t>Schu</t>
    <phoneticPr fontId="10" type="noConversion"/>
  </si>
  <si>
    <t>mks5255@psu.edu</t>
  </si>
  <si>
    <t>Ondik</t>
    <phoneticPr fontId="10" type="noConversion"/>
  </si>
  <si>
    <t>Kaercher</t>
    <phoneticPr fontId="10" type="noConversion"/>
  </si>
  <si>
    <t>Jill</t>
    <phoneticPr fontId="10" type="noConversion"/>
  </si>
  <si>
    <t>nzs5203@psu.edu</t>
  </si>
  <si>
    <t>Le</t>
    <phoneticPr fontId="10" type="noConversion"/>
  </si>
  <si>
    <t>Erica</t>
    <phoneticPr fontId="10" type="noConversion"/>
  </si>
  <si>
    <t>Seigel</t>
    <phoneticPr fontId="10" type="noConversion"/>
  </si>
  <si>
    <t>Alexis</t>
    <phoneticPr fontId="10" type="noConversion"/>
  </si>
  <si>
    <t>Giselle</t>
    <phoneticPr fontId="10" type="noConversion"/>
  </si>
  <si>
    <t>Last Name</t>
  </si>
  <si>
    <t>First Name</t>
  </si>
  <si>
    <t>kir5147@psu.edu</t>
  </si>
  <si>
    <t>aiv5127@psu.edu</t>
  </si>
  <si>
    <t>Pangahas</t>
  </si>
  <si>
    <t>Gabrielle</t>
  </si>
  <si>
    <t>gip5072@psu.edu</t>
  </si>
  <si>
    <t>cmc6182@psu.edu</t>
  </si>
  <si>
    <t>McIntyre</t>
    <phoneticPr fontId="10" type="noConversion"/>
  </si>
  <si>
    <t>Katie</t>
    <phoneticPr fontId="10" type="noConversion"/>
  </si>
  <si>
    <t>kjm5705@psu.edu</t>
  </si>
  <si>
    <t>Denis</t>
    <phoneticPr fontId="10" type="noConversion"/>
  </si>
  <si>
    <t>kld5290@psu.edu</t>
  </si>
  <si>
    <t>Bayo</t>
    <phoneticPr fontId="10" type="noConversion"/>
  </si>
  <si>
    <t>rtb5150@psu.edu</t>
  </si>
  <si>
    <t>Dweck</t>
    <phoneticPr fontId="10" type="noConversion"/>
  </si>
  <si>
    <t>Rebecca</t>
    <phoneticPr fontId="10" type="noConversion"/>
  </si>
  <si>
    <t>rvh5186@psu.edu</t>
  </si>
  <si>
    <t>Zgleszewski</t>
    <phoneticPr fontId="10" type="noConversion"/>
  </si>
  <si>
    <t>Rebecca</t>
    <phoneticPr fontId="10" type="noConversion"/>
  </si>
  <si>
    <t>rwz5083@psu.edu</t>
  </si>
  <si>
    <t>Wood</t>
    <phoneticPr fontId="10" type="noConversion"/>
  </si>
  <si>
    <t>Colleen</t>
    <phoneticPr fontId="10" type="noConversion"/>
  </si>
  <si>
    <t>cww5305@psu.edu</t>
  </si>
  <si>
    <t>Misialek</t>
    <phoneticPr fontId="10" type="noConversion"/>
  </si>
  <si>
    <t>Pham</t>
    <phoneticPr fontId="10" type="noConversion"/>
  </si>
  <si>
    <t>Hillary</t>
    <phoneticPr fontId="10" type="noConversion"/>
  </si>
  <si>
    <t>Podokshik</t>
    <phoneticPr fontId="10" type="noConversion"/>
  </si>
  <si>
    <t>Deductions</t>
    <phoneticPr fontId="10" type="noConversion"/>
  </si>
  <si>
    <t>WIB TOTAL</t>
    <phoneticPr fontId="10" type="noConversion"/>
  </si>
  <si>
    <t>Active Membership Status</t>
    <phoneticPr fontId="10" type="noConversion"/>
  </si>
  <si>
    <t>Karen</t>
    <phoneticPr fontId="10" type="noConversion"/>
  </si>
  <si>
    <t>dvt5108@psu.edu</t>
  </si>
  <si>
    <t>Saraswati</t>
    <phoneticPr fontId="10" type="noConversion"/>
  </si>
  <si>
    <t>Airinta</t>
    <phoneticPr fontId="10" type="noConversion"/>
  </si>
  <si>
    <t>ads5457@psu.edu</t>
  </si>
  <si>
    <t>Jessika</t>
    <phoneticPr fontId="10" type="noConversion"/>
  </si>
  <si>
    <t>jnm5238@psu.edu</t>
  </si>
  <si>
    <t>Sciarrino</t>
    <phoneticPr fontId="10" type="noConversion"/>
  </si>
  <si>
    <t>Ashley</t>
    <phoneticPr fontId="10" type="noConversion"/>
  </si>
  <si>
    <t>Maureen</t>
    <phoneticPr fontId="10" type="noConversion"/>
  </si>
  <si>
    <t>mas6345@psu.edu</t>
  </si>
  <si>
    <t>Doherty</t>
    <phoneticPr fontId="10" type="noConversion"/>
  </si>
  <si>
    <t>Kaitlyn</t>
    <phoneticPr fontId="10" type="noConversion"/>
  </si>
  <si>
    <t>kzd5143@psu.edu</t>
  </si>
  <si>
    <t>Yasemin</t>
    <phoneticPr fontId="10" type="noConversion"/>
  </si>
  <si>
    <t>Bizaro</t>
    <phoneticPr fontId="10" type="noConversion"/>
  </si>
  <si>
    <t>X</t>
    <phoneticPr fontId="10" type="noConversion"/>
  </si>
  <si>
    <t>mnr133@psu.edu</t>
  </si>
  <si>
    <t>Torhus</t>
    <phoneticPr fontId="10" type="noConversion"/>
  </si>
  <si>
    <t>Amanda</t>
    <phoneticPr fontId="10" type="noConversion"/>
  </si>
  <si>
    <t>axt5166@psu.edu</t>
  </si>
  <si>
    <t>Chung</t>
    <phoneticPr fontId="10" type="noConversion"/>
  </si>
  <si>
    <t>Underwood</t>
    <phoneticPr fontId="10" type="noConversion"/>
  </si>
  <si>
    <t>Sarah Jane</t>
    <phoneticPr fontId="10" type="noConversion"/>
  </si>
  <si>
    <t>sju5024@psu.edu</t>
  </si>
  <si>
    <t>pjb5318@psu.edu</t>
  </si>
  <si>
    <t>Hess</t>
    <phoneticPr fontId="10" type="noConversion"/>
  </si>
  <si>
    <t>dar5354@psu.edu</t>
  </si>
  <si>
    <t>Rappa</t>
  </si>
  <si>
    <t>Sredni</t>
    <phoneticPr fontId="10" type="noConversion"/>
  </si>
  <si>
    <t>Rebecca</t>
    <phoneticPr fontId="10" type="noConversion"/>
  </si>
  <si>
    <t>sng130@psu.edu</t>
  </si>
  <si>
    <t>Garland</t>
    <phoneticPr fontId="10" type="noConversion"/>
  </si>
  <si>
    <t>fed5019@psu.edu</t>
  </si>
  <si>
    <t>Hodges</t>
    <phoneticPr fontId="10" type="noConversion"/>
  </si>
  <si>
    <t>Antonia</t>
    <phoneticPr fontId="10" type="noConversion"/>
  </si>
  <si>
    <t>Matthews</t>
    <phoneticPr fontId="10" type="noConversion"/>
  </si>
  <si>
    <t>Marie</t>
    <phoneticPr fontId="10" type="noConversion"/>
  </si>
  <si>
    <t>Askew</t>
    <phoneticPr fontId="10" type="noConversion"/>
  </si>
  <si>
    <t>Jeanine</t>
    <phoneticPr fontId="10" type="noConversion"/>
  </si>
  <si>
    <t>Manuela</t>
    <phoneticPr fontId="10" type="noConversion"/>
  </si>
  <si>
    <t>mqo5062@psu.edu</t>
  </si>
  <si>
    <t>Morrison</t>
    <phoneticPr fontId="10" type="noConversion"/>
  </si>
  <si>
    <t>Kimberly</t>
    <phoneticPr fontId="10" type="noConversion"/>
  </si>
  <si>
    <t>Breanna</t>
    <phoneticPr fontId="10" type="noConversion"/>
  </si>
  <si>
    <t>Nancy</t>
    <phoneticPr fontId="10" type="noConversion"/>
  </si>
  <si>
    <t>ncc5118@psu.edu</t>
  </si>
  <si>
    <t>Donofrio</t>
    <phoneticPr fontId="10" type="noConversion"/>
  </si>
  <si>
    <t>swd5296@psu.edu</t>
  </si>
  <si>
    <t>hzm5047@psu.edu</t>
  </si>
  <si>
    <t>klg5316@psu.edu</t>
  </si>
  <si>
    <t>X</t>
    <phoneticPr fontId="10" type="noConversion"/>
  </si>
  <si>
    <t>X</t>
    <phoneticPr fontId="10" type="noConversion"/>
  </si>
  <si>
    <t>X</t>
    <phoneticPr fontId="10" type="noConversion"/>
  </si>
  <si>
    <t>X</t>
    <phoneticPr fontId="10" type="noConversion"/>
  </si>
  <si>
    <t>X</t>
    <phoneticPr fontId="10" type="noConversion"/>
  </si>
  <si>
    <t>X</t>
    <phoneticPr fontId="10" type="noConversion"/>
  </si>
  <si>
    <t>Nizinski</t>
    <phoneticPr fontId="10" type="noConversion"/>
  </si>
  <si>
    <t>Allie</t>
    <phoneticPr fontId="10" type="noConversion"/>
  </si>
  <si>
    <t>acn136@psu.edu</t>
  </si>
  <si>
    <t>Mary</t>
  </si>
  <si>
    <t>mrr5350@psu.edu</t>
  </si>
  <si>
    <t>Pieja</t>
    <phoneticPr fontId="10" type="noConversion"/>
  </si>
  <si>
    <t>Melissa</t>
    <phoneticPr fontId="10" type="noConversion"/>
  </si>
  <si>
    <t>mvp5270@psu.edu</t>
  </si>
  <si>
    <t>Franey</t>
    <phoneticPr fontId="10" type="noConversion"/>
  </si>
  <si>
    <t>Chelsea</t>
    <phoneticPr fontId="10" type="noConversion"/>
  </si>
  <si>
    <t>cef5164@psu.edu</t>
  </si>
  <si>
    <t>Wilson</t>
    <phoneticPr fontId="10" type="noConversion"/>
  </si>
  <si>
    <t>Jeanette</t>
    <phoneticPr fontId="10" type="noConversion"/>
  </si>
  <si>
    <t>jmw6041@psu.edu</t>
  </si>
  <si>
    <t>Vonder Schmalz</t>
    <phoneticPr fontId="10" type="noConversion"/>
  </si>
  <si>
    <t>Raboy</t>
    <phoneticPr fontId="10" type="noConversion"/>
  </si>
  <si>
    <t>Leah</t>
    <phoneticPr fontId="10" type="noConversion"/>
  </si>
  <si>
    <t>lqa5112@psu.edu</t>
  </si>
  <si>
    <t>Sachs</t>
    <phoneticPr fontId="10" type="noConversion"/>
  </si>
  <si>
    <t>Katy</t>
    <phoneticPr fontId="10" type="noConversion"/>
  </si>
  <si>
    <t>gmr5188@psu.edu</t>
  </si>
  <si>
    <t>Krall</t>
    <phoneticPr fontId="10" type="noConversion"/>
  </si>
  <si>
    <t>Walker</t>
    <phoneticPr fontId="10" type="noConversion"/>
  </si>
  <si>
    <t>Avery</t>
    <phoneticPr fontId="10" type="noConversion"/>
  </si>
  <si>
    <t>ayw5245@psu.edu</t>
  </si>
  <si>
    <t>Hamad</t>
    <phoneticPr fontId="10" type="noConversion"/>
  </si>
  <si>
    <t>Yasemeen</t>
    <phoneticPr fontId="10" type="noConversion"/>
  </si>
  <si>
    <t>ygh5003@psu.edu</t>
  </si>
  <si>
    <t>Pollastro</t>
    <phoneticPr fontId="10" type="noConversion"/>
  </si>
  <si>
    <t>Lauren</t>
    <phoneticPr fontId="10" type="noConversion"/>
  </si>
  <si>
    <t>lyp5150@psu.edu</t>
  </si>
  <si>
    <t>X</t>
    <phoneticPr fontId="10" type="noConversion"/>
  </si>
  <si>
    <t>Vogt</t>
    <phoneticPr fontId="10" type="noConversion"/>
  </si>
  <si>
    <t>Erika</t>
    <phoneticPr fontId="10" type="noConversion"/>
  </si>
  <si>
    <t>Reilert</t>
    <phoneticPr fontId="10" type="noConversion"/>
  </si>
  <si>
    <t>Sarah</t>
    <phoneticPr fontId="10" type="noConversion"/>
  </si>
  <si>
    <t>sar5605@psu.edu</t>
  </si>
  <si>
    <t>Kathryn</t>
    <phoneticPr fontId="10" type="noConversion"/>
  </si>
  <si>
    <t>Kaela</t>
    <phoneticPr fontId="10" type="noConversion"/>
  </si>
  <si>
    <t>Kimberly</t>
    <phoneticPr fontId="10" type="noConversion"/>
  </si>
  <si>
    <t>X</t>
    <phoneticPr fontId="10" type="noConversion"/>
  </si>
  <si>
    <t>Burks</t>
    <phoneticPr fontId="10" type="noConversion"/>
  </si>
  <si>
    <t>Phoebe</t>
    <phoneticPr fontId="10" type="noConversion"/>
  </si>
  <si>
    <t>Meghan</t>
    <phoneticPr fontId="10" type="noConversion"/>
  </si>
  <si>
    <t>mxb5417@psu.edu</t>
  </si>
  <si>
    <t>Piciacchio</t>
    <phoneticPr fontId="10" type="noConversion"/>
  </si>
  <si>
    <t>Rachel</t>
    <phoneticPr fontId="10" type="noConversion"/>
  </si>
  <si>
    <t>rlp5267@psu.edu</t>
  </si>
  <si>
    <t>Gebel</t>
    <phoneticPr fontId="10" type="noConversion"/>
  </si>
  <si>
    <t>Rogers</t>
  </si>
  <si>
    <t>Bove</t>
    <phoneticPr fontId="10" type="noConversion"/>
  </si>
  <si>
    <t>Natalie</t>
    <phoneticPr fontId="10" type="noConversion"/>
  </si>
  <si>
    <t>nab5343@psu.edu</t>
  </si>
  <si>
    <t>ejg5164@psu.edu</t>
  </si>
  <si>
    <t>Sammi</t>
    <phoneticPr fontId="10" type="noConversion"/>
  </si>
  <si>
    <t>sjl5248@psu.edu</t>
  </si>
  <si>
    <t>jmr6177@psu.edu</t>
  </si>
  <si>
    <t>Cripps</t>
    <phoneticPr fontId="10" type="noConversion"/>
  </si>
  <si>
    <t>hmc5124@psu.edu</t>
  </si>
  <si>
    <t>Peng</t>
    <phoneticPr fontId="10" type="noConversion"/>
  </si>
  <si>
    <t>Lofe</t>
    <phoneticPr fontId="10" type="noConversion"/>
  </si>
  <si>
    <t>Kelsey</t>
  </si>
  <si>
    <t>kiw5172@psu.edu</t>
  </si>
  <si>
    <t>Miller</t>
    <phoneticPr fontId="10" type="noConversion"/>
  </si>
  <si>
    <t>Mackenzie</t>
    <phoneticPr fontId="10" type="noConversion"/>
  </si>
  <si>
    <t>mqm5442@psu.edu</t>
  </si>
  <si>
    <t>Aplan</t>
    <phoneticPr fontId="10" type="noConversion"/>
  </si>
  <si>
    <t>Jillian</t>
    <phoneticPr fontId="10" type="noConversion"/>
  </si>
  <si>
    <t>jrq5264@psu.edu</t>
  </si>
  <si>
    <t>nlc5153@psu.edu</t>
  </si>
  <si>
    <t>Emily</t>
    <phoneticPr fontId="10" type="noConversion"/>
  </si>
  <si>
    <t>eld170@psu.edu</t>
  </si>
  <si>
    <t>Smith</t>
    <phoneticPr fontId="10" type="noConversion"/>
  </si>
  <si>
    <t>Alison</t>
    <phoneticPr fontId="10" type="noConversion"/>
  </si>
  <si>
    <t>Maria</t>
    <phoneticPr fontId="10" type="noConversion"/>
  </si>
  <si>
    <t>mzv5046@psu.edu</t>
  </si>
  <si>
    <t>mlb5486@psu.edu</t>
  </si>
  <si>
    <t>las5979@psu.edu</t>
  </si>
  <si>
    <t>Borman</t>
    <phoneticPr fontId="10" type="noConversion"/>
  </si>
  <si>
    <t>Venter</t>
    <phoneticPr fontId="10" type="noConversion"/>
  </si>
  <si>
    <t>axo5060@psu.edu</t>
  </si>
  <si>
    <t>qhm5000@psu.edu</t>
  </si>
  <si>
    <t>Seok</t>
    <phoneticPr fontId="10" type="noConversion"/>
  </si>
  <si>
    <t>ecm5179@psu.edu</t>
  </si>
  <si>
    <t>McKernan</t>
    <phoneticPr fontId="10" type="noConversion"/>
  </si>
  <si>
    <t>Megan</t>
    <phoneticPr fontId="10" type="noConversion"/>
  </si>
  <si>
    <t>mcm5450@psu.edu</t>
  </si>
  <si>
    <t>Grace</t>
    <phoneticPr fontId="10" type="noConversion"/>
  </si>
  <si>
    <t>Guerin</t>
    <phoneticPr fontId="10" type="noConversion"/>
  </si>
  <si>
    <t>cxh5217@psu.edu</t>
  </si>
  <si>
    <t>Gabriella</t>
    <phoneticPr fontId="10" type="noConversion"/>
  </si>
  <si>
    <t>grs5155@psu.edu</t>
  </si>
  <si>
    <t>Brown</t>
    <phoneticPr fontId="10" type="noConversion"/>
  </si>
  <si>
    <t>Halbrook</t>
    <phoneticPr fontId="10" type="noConversion"/>
  </si>
  <si>
    <t>Julia</t>
    <phoneticPr fontId="10" type="noConversion"/>
  </si>
  <si>
    <t>jah5956@psu.edu</t>
  </si>
  <si>
    <t>Deshong</t>
    <phoneticPr fontId="10" type="noConversion"/>
  </si>
  <si>
    <t>Clark</t>
    <phoneticPr fontId="10" type="noConversion"/>
  </si>
  <si>
    <t>Angelia</t>
    <phoneticPr fontId="10" type="noConversion"/>
  </si>
  <si>
    <t>ayc5298@psu.edu</t>
  </si>
  <si>
    <t>Formola</t>
    <phoneticPr fontId="10" type="noConversion"/>
  </si>
  <si>
    <t>Melinda</t>
    <phoneticPr fontId="10" type="noConversion"/>
  </si>
  <si>
    <t>myf5134@psu.edu</t>
  </si>
  <si>
    <t>White</t>
    <phoneticPr fontId="10" type="noConversion"/>
  </si>
  <si>
    <t>Eleanora</t>
    <phoneticPr fontId="10" type="noConversion"/>
  </si>
  <si>
    <t>ssp5174@psu.edu</t>
  </si>
  <si>
    <t>eot5053@psu.edu</t>
  </si>
  <si>
    <t>Adele</t>
    <phoneticPr fontId="10" type="noConversion"/>
  </si>
  <si>
    <t>amb6435@psu.edu</t>
  </si>
  <si>
    <t>Lu</t>
    <phoneticPr fontId="10" type="noConversion"/>
  </si>
  <si>
    <t>Tina</t>
    <phoneticPr fontId="10" type="noConversion"/>
  </si>
  <si>
    <t>tml5296@psu.edu</t>
  </si>
  <si>
    <t>Donnellan</t>
    <phoneticPr fontId="10" type="noConversion"/>
  </si>
  <si>
    <t>Fiona</t>
    <phoneticPr fontId="10" type="noConversion"/>
  </si>
  <si>
    <t>Rienzo</t>
    <phoneticPr fontId="10" type="noConversion"/>
  </si>
  <si>
    <t>Christine</t>
    <phoneticPr fontId="10" type="noConversion"/>
  </si>
  <si>
    <t>Dallmeyer</t>
    <phoneticPr fontId="10" type="noConversion"/>
  </si>
  <si>
    <t>Melody</t>
    <phoneticPr fontId="10" type="noConversion"/>
  </si>
  <si>
    <t>mad5882@psu.edu</t>
  </si>
  <si>
    <t>Nicole</t>
    <phoneticPr fontId="10" type="noConversion"/>
  </si>
  <si>
    <t>Groninger</t>
    <phoneticPr fontId="10" type="noConversion"/>
  </si>
  <si>
    <t>Carroll</t>
    <phoneticPr fontId="10" type="noConversion"/>
  </si>
  <si>
    <t>Colleen</t>
    <phoneticPr fontId="10" type="noConversion"/>
  </si>
  <si>
    <t>Gourama</t>
    <phoneticPr fontId="10" type="noConversion"/>
  </si>
  <si>
    <t>Samira</t>
    <phoneticPr fontId="10" type="noConversion"/>
  </si>
  <si>
    <t>als6151@psu.edu</t>
  </si>
  <si>
    <t>Holly</t>
    <phoneticPr fontId="10" type="noConversion"/>
  </si>
  <si>
    <t>cyh5230@psu.edu</t>
  </si>
  <si>
    <t>X</t>
    <phoneticPr fontId="10" type="noConversion"/>
  </si>
  <si>
    <t>jmk6032@psu.edu</t>
  </si>
  <si>
    <t>Rodriguez</t>
    <phoneticPr fontId="10" type="noConversion"/>
  </si>
  <si>
    <t>erw5123@psu.edu</t>
  </si>
  <si>
    <t>Derr</t>
    <phoneticPr fontId="10" type="noConversion"/>
  </si>
  <si>
    <t>Heather</t>
    <phoneticPr fontId="10" type="noConversion"/>
  </si>
  <si>
    <t>hnd5026@psu.edu</t>
  </si>
  <si>
    <t>Wang</t>
    <phoneticPr fontId="10" type="noConversion"/>
  </si>
  <si>
    <t>Kunrong</t>
    <phoneticPr fontId="10" type="noConversion"/>
  </si>
  <si>
    <t>ank5216@psu.edu</t>
  </si>
  <si>
    <t>Rothman</t>
    <phoneticPr fontId="10" type="noConversion"/>
  </si>
  <si>
    <t>aar5197@psu.edu</t>
  </si>
  <si>
    <t>Butz de Leon</t>
    <phoneticPr fontId="10" type="noConversion"/>
  </si>
  <si>
    <t>X</t>
    <phoneticPr fontId="10" type="noConversion"/>
  </si>
  <si>
    <t>Quinn</t>
    <phoneticPr fontId="10" type="noConversion"/>
  </si>
  <si>
    <t>Kelsey</t>
    <phoneticPr fontId="10" type="noConversion"/>
  </si>
  <si>
    <t>Hannah</t>
    <phoneticPr fontId="10" type="noConversion"/>
  </si>
  <si>
    <t>X</t>
    <phoneticPr fontId="10" type="noConversion"/>
  </si>
  <si>
    <t>bck5095@psu.edu</t>
  </si>
  <si>
    <t>Fiamingo</t>
  </si>
  <si>
    <t>Cory</t>
  </si>
  <si>
    <t>cef5220@psu.edu</t>
  </si>
  <si>
    <t>Danielle</t>
  </si>
  <si>
    <t>Raposo</t>
  </si>
  <si>
    <t>agn5124@psu.edu</t>
  </si>
  <si>
    <t>Alexandra</t>
    <phoneticPr fontId="10" type="noConversion"/>
  </si>
  <si>
    <t>kel5313@psu.edu</t>
  </si>
  <si>
    <t>Vitale</t>
    <phoneticPr fontId="10" type="noConversion"/>
  </si>
  <si>
    <t>Gabrielle</t>
    <phoneticPr fontId="10" type="noConversion"/>
  </si>
  <si>
    <t>glv5031@psu.edu</t>
  </si>
  <si>
    <t>Hansen</t>
  </si>
  <si>
    <t>lih5155@psu.edu</t>
  </si>
  <si>
    <t>Lauran</t>
  </si>
  <si>
    <t>Kovalchick</t>
    <phoneticPr fontId="10" type="noConversion"/>
  </si>
  <si>
    <t>Sherlock</t>
  </si>
  <si>
    <t>Sam</t>
  </si>
  <si>
    <t>srs5639@psu.edu</t>
  </si>
  <si>
    <t>Rindfuss</t>
  </si>
  <si>
    <t>Maleena</t>
  </si>
  <si>
    <t>mlr5516@psu.edu</t>
  </si>
  <si>
    <t>Leary</t>
  </si>
  <si>
    <t>Amber</t>
  </si>
  <si>
    <t>aal5205@psu.edu</t>
  </si>
  <si>
    <t xml:space="preserve">Salak </t>
  </si>
  <si>
    <t>Taylor</t>
  </si>
  <si>
    <t>tws5462@psu.edu</t>
  </si>
  <si>
    <t>Weber</t>
  </si>
  <si>
    <t>Nina</t>
  </si>
  <si>
    <t>niw5082@psu.edu</t>
  </si>
  <si>
    <t>Benjamin</t>
  </si>
  <si>
    <t>Kala</t>
  </si>
  <si>
    <t>mvb5325@psu.edu</t>
  </si>
  <si>
    <t>Baranowski</t>
  </si>
  <si>
    <t>Meaghan</t>
  </si>
  <si>
    <t>mmb5621@psu.edu</t>
  </si>
  <si>
    <t>Bernotacivius</t>
  </si>
  <si>
    <t>Casey</t>
  </si>
  <si>
    <t>crb5529@psu.edu</t>
  </si>
  <si>
    <t>Marshall</t>
  </si>
  <si>
    <t>Mackenzie</t>
  </si>
  <si>
    <t>mem5993@psu.edu</t>
  </si>
  <si>
    <t>Kohley</t>
  </si>
  <si>
    <t>Ashley</t>
  </si>
  <si>
    <t>aek5248@psu.edu</t>
  </si>
  <si>
    <t>Caraccido</t>
  </si>
  <si>
    <t>Erica</t>
  </si>
  <si>
    <t>enc5092@psu.edu</t>
  </si>
  <si>
    <t>Mangini</t>
  </si>
  <si>
    <t>Michelle</t>
  </si>
  <si>
    <t>mwm5978@psu.edu</t>
  </si>
  <si>
    <t>Murray</t>
  </si>
  <si>
    <t>Katherine (KC)</t>
  </si>
  <si>
    <t>kcm5294@psu.edu</t>
  </si>
  <si>
    <t>Peck</t>
  </si>
  <si>
    <t>Tessa</t>
  </si>
  <si>
    <t>trp5129@psu.edu</t>
  </si>
  <si>
    <t>Krupek</t>
  </si>
  <si>
    <t>Diandra</t>
  </si>
  <si>
    <t>dmk5492@psu.edu</t>
  </si>
  <si>
    <t>Carlos</t>
  </si>
  <si>
    <t>Shaina</t>
  </si>
  <si>
    <t>syc5575@psu.edu</t>
  </si>
  <si>
    <t>Cicero</t>
  </si>
  <si>
    <t>Ashely</t>
  </si>
  <si>
    <t>azc179@psu.edu</t>
  </si>
  <si>
    <t>Mitcham</t>
  </si>
  <si>
    <t>Desiree</t>
  </si>
  <si>
    <t>dnm5079@psu.edu</t>
  </si>
  <si>
    <t>Berry</t>
  </si>
  <si>
    <t>Colleen</t>
  </si>
  <si>
    <t>cyb5290@psu.edu</t>
  </si>
  <si>
    <t>X</t>
  </si>
  <si>
    <t>Krall</t>
  </si>
  <si>
    <t>Carlie</t>
  </si>
  <si>
    <t>cpk5084@psu.edu</t>
  </si>
  <si>
    <t>Brucker</t>
  </si>
  <si>
    <t>Bailey</t>
  </si>
  <si>
    <t>Herbert</t>
  </si>
  <si>
    <t>Nicole</t>
  </si>
  <si>
    <t>nmh5184@psu.edu</t>
  </si>
  <si>
    <t>brb5320@psu.edu</t>
  </si>
  <si>
    <t>Dannehl</t>
  </si>
  <si>
    <t>Gabby</t>
  </si>
  <si>
    <t>gkd5024@psu.edu</t>
  </si>
  <si>
    <t>Roop</t>
  </si>
  <si>
    <t>Alex</t>
  </si>
  <si>
    <t>amr6142@psu.edu</t>
  </si>
  <si>
    <t>Rossi</t>
  </si>
  <si>
    <t>knr5126@psu.edu</t>
  </si>
  <si>
    <t>Kristen</t>
  </si>
  <si>
    <t>Monoghan</t>
  </si>
  <si>
    <t>Molly</t>
  </si>
  <si>
    <t>mmm5971@psu.edu</t>
  </si>
  <si>
    <t>Hatzpavlider</t>
  </si>
  <si>
    <t>Maria</t>
  </si>
  <si>
    <t>mvh5466@psu.edu</t>
  </si>
  <si>
    <t>Norton</t>
  </si>
  <si>
    <t>Lindsay</t>
  </si>
  <si>
    <t>lmn5174@psu.edu</t>
  </si>
  <si>
    <t>Lee</t>
  </si>
  <si>
    <t>Jessica</t>
  </si>
  <si>
    <t>jvl5472@psu.edu</t>
  </si>
  <si>
    <t>aej5105@psu.edu</t>
  </si>
  <si>
    <t>Dideman</t>
  </si>
  <si>
    <t>Elana</t>
  </si>
  <si>
    <t>esd5106@psu.edu</t>
  </si>
  <si>
    <t>Monaco</t>
  </si>
  <si>
    <t>Samara</t>
  </si>
  <si>
    <t>shm5117@psu.edu</t>
  </si>
  <si>
    <t>Celin</t>
  </si>
  <si>
    <t>Nazli</t>
  </si>
  <si>
    <t>nic5104@psu.edu</t>
  </si>
  <si>
    <t>Macko</t>
  </si>
  <si>
    <t>Kaylee</t>
  </si>
  <si>
    <t>kam6183@psu.edu</t>
  </si>
  <si>
    <t>Lunney</t>
  </si>
  <si>
    <t>Allie</t>
  </si>
  <si>
    <t>avl5235@psu.edu</t>
  </si>
  <si>
    <t>Mislan</t>
  </si>
  <si>
    <t>kmm6378@psu.edu</t>
  </si>
  <si>
    <t>Nieves</t>
  </si>
  <si>
    <t>Christina</t>
  </si>
  <si>
    <t>con5083@psu.edu</t>
  </si>
  <si>
    <t>Corry</t>
  </si>
  <si>
    <t>Erin</t>
  </si>
  <si>
    <t>emc5490@psu.edu</t>
  </si>
  <si>
    <t>Abifadel</t>
  </si>
  <si>
    <t>Jackie</t>
  </si>
  <si>
    <t>jna5142@psu.edu</t>
  </si>
  <si>
    <t>Cancs</t>
  </si>
  <si>
    <t>suc5575@psu.edu</t>
  </si>
  <si>
    <t>Widmer</t>
  </si>
  <si>
    <t>Victoria</t>
  </si>
  <si>
    <t>vkw5010@psu.edu</t>
  </si>
  <si>
    <t>Zeller</t>
  </si>
  <si>
    <t>Martha</t>
  </si>
  <si>
    <t>mrz5075@psu.edu</t>
  </si>
  <si>
    <t>Martinellli</t>
  </si>
  <si>
    <t>nfm5052@psu.edu</t>
  </si>
  <si>
    <t>Paprocky</t>
  </si>
  <si>
    <t>Megan</t>
  </si>
  <si>
    <t>mop5411@psu.edu</t>
  </si>
  <si>
    <t>Meccia</t>
  </si>
  <si>
    <t>Eva</t>
  </si>
  <si>
    <t>ejm5430@psu.edu</t>
  </si>
  <si>
    <t>Cochrane</t>
  </si>
  <si>
    <t>smc5545@psu.edu</t>
  </si>
  <si>
    <t>Susanna</t>
  </si>
  <si>
    <t>Lin</t>
  </si>
  <si>
    <t>Tammy</t>
  </si>
  <si>
    <t>tgl5181@psu.edu</t>
  </si>
  <si>
    <t>Rumburg</t>
  </si>
  <si>
    <t>Gannon</t>
  </si>
  <si>
    <t>Devin</t>
  </si>
  <si>
    <t>Bello</t>
  </si>
  <si>
    <t>azb5280@psu.edu</t>
  </si>
  <si>
    <t>COMO Meet &amp; Greet 2/3</t>
  </si>
  <si>
    <t>New Member Meeting 1/21</t>
  </si>
  <si>
    <t>1st IN Night 1/24</t>
  </si>
  <si>
    <t>Duff &amp; Phelps 2/6</t>
  </si>
  <si>
    <t>J&amp;J Luncheon 2/7</t>
  </si>
  <si>
    <t>Lachman</t>
  </si>
  <si>
    <t>Joy</t>
  </si>
  <si>
    <t>jal5697@psu.edu</t>
  </si>
  <si>
    <t>Wingert</t>
  </si>
  <si>
    <t>crw5219@psu.edu</t>
  </si>
  <si>
    <t>Gardner</t>
  </si>
  <si>
    <t>Monica</t>
  </si>
  <si>
    <t>mwg5320@psu.edu</t>
  </si>
  <si>
    <t>Sharon Piciacchio Rountable 2/12</t>
  </si>
  <si>
    <t>Thomas</t>
  </si>
  <si>
    <t>Paige</t>
  </si>
  <si>
    <t>Fusco</t>
  </si>
  <si>
    <t>Jenny</t>
  </si>
  <si>
    <t>Cedrone</t>
  </si>
  <si>
    <t>Madeline</t>
  </si>
  <si>
    <t>McCray</t>
  </si>
  <si>
    <t>Maya</t>
  </si>
  <si>
    <t>mim5842@psu.edu</t>
  </si>
  <si>
    <t>Fatima</t>
  </si>
  <si>
    <t>Kamil</t>
  </si>
  <si>
    <t>fzk5028@psu.edu</t>
  </si>
  <si>
    <t>Le</t>
  </si>
  <si>
    <t>Alexandria</t>
  </si>
  <si>
    <t>akl5199@psu.edu</t>
  </si>
  <si>
    <t>McAllister</t>
  </si>
  <si>
    <t>asm5310@psu.edu</t>
  </si>
  <si>
    <t>Chen</t>
  </si>
  <si>
    <t xml:space="preserve">Mengxin </t>
  </si>
  <si>
    <t>mvc5432@psu.edu</t>
  </si>
  <si>
    <t>Damas Hong</t>
  </si>
  <si>
    <t>Anni</t>
  </si>
  <si>
    <t>axd5220@psu.edu</t>
  </si>
  <si>
    <t>Yingling</t>
  </si>
  <si>
    <t>Macy</t>
  </si>
  <si>
    <t>mty5016@psu.edu</t>
  </si>
  <si>
    <t>Fodera</t>
  </si>
  <si>
    <t>Angela</t>
  </si>
  <si>
    <t>axf5204@psu.edu</t>
  </si>
  <si>
    <t>Lauren</t>
  </si>
  <si>
    <t>Bajorek</t>
  </si>
  <si>
    <t>lzb5113@psu.edu</t>
  </si>
  <si>
    <t>Garza</t>
  </si>
  <si>
    <t>Cindy</t>
  </si>
  <si>
    <t>czg5206@psu.edu</t>
  </si>
  <si>
    <t>Salma</t>
  </si>
  <si>
    <t>Hassoune</t>
  </si>
  <si>
    <t>sih5378@psu.edu</t>
  </si>
  <si>
    <t>Curran</t>
  </si>
  <si>
    <t>blc5331@psu.edu</t>
  </si>
  <si>
    <t>Ralston</t>
  </si>
  <si>
    <t>Dalaina</t>
  </si>
  <si>
    <t>Dkr5101@psu.edu</t>
  </si>
  <si>
    <t>Reynolds</t>
  </si>
  <si>
    <t>Alexa</t>
  </si>
  <si>
    <t>ayr5381@psu.edu</t>
  </si>
  <si>
    <t>Kikta</t>
  </si>
  <si>
    <t>Kylie</t>
  </si>
  <si>
    <t>kak5855@psu.edu</t>
  </si>
  <si>
    <t>Maggie</t>
  </si>
  <si>
    <t>Elinsky</t>
  </si>
  <si>
    <t>mde5114@psu.edu</t>
  </si>
  <si>
    <t>Hui</t>
  </si>
  <si>
    <t>Sunyuen</t>
  </si>
  <si>
    <t>sqh5266@psu.edu</t>
  </si>
  <si>
    <t>Chemical Panel 2/12</t>
  </si>
  <si>
    <t>1st THON/Comm. Service Meeting 1/28</t>
  </si>
  <si>
    <t>2nd THON/Comm. Service 2/18</t>
  </si>
  <si>
    <t>2nd IN Night 2/19</t>
  </si>
  <si>
    <t>Nappi</t>
  </si>
  <si>
    <t>Gina</t>
  </si>
  <si>
    <t>gln5019@psu.edu</t>
  </si>
  <si>
    <t>Meisenzahl</t>
  </si>
  <si>
    <t>Sophie</t>
  </si>
  <si>
    <t>stm5219@psu.edu</t>
  </si>
  <si>
    <t>Parrish</t>
  </si>
  <si>
    <t>awp5374@psu.edu</t>
  </si>
  <si>
    <t>Cannon</t>
  </si>
  <si>
    <t>Emily</t>
  </si>
  <si>
    <t>eec5156@psu.edu</t>
  </si>
  <si>
    <t>Dinnella</t>
  </si>
  <si>
    <t>Lizzy</t>
  </si>
  <si>
    <t>emd5344@psu.edu</t>
  </si>
  <si>
    <t>Dowd</t>
  </si>
  <si>
    <t>tmd5345@psu.edu</t>
  </si>
  <si>
    <t>Malloy</t>
  </si>
  <si>
    <t>Cara</t>
  </si>
  <si>
    <t>cvm5200@psu.edu</t>
  </si>
  <si>
    <t>Coffard</t>
  </si>
  <si>
    <t>noc5163@psu.edu</t>
  </si>
  <si>
    <t>Marianna</t>
  </si>
  <si>
    <t>Schmitt</t>
  </si>
  <si>
    <t>mls6047@psu.edu</t>
  </si>
  <si>
    <t>Dickman</t>
  </si>
  <si>
    <t>Plato's Closet</t>
  </si>
  <si>
    <t>Coins for Cancer</t>
  </si>
  <si>
    <t>TGIF THON Fundraiser</t>
  </si>
  <si>
    <t>Chipotle THON Fundraiser</t>
  </si>
  <si>
    <t>THON Spaghetti Dinner</t>
  </si>
  <si>
    <t>THON Weekend-Line</t>
  </si>
  <si>
    <t>THON Weekend-Stands</t>
  </si>
  <si>
    <t>THON Canvassing</t>
  </si>
  <si>
    <t>3rd IN Night 3/18</t>
  </si>
  <si>
    <t>Coffee Buzz 3/19</t>
  </si>
  <si>
    <t>THON FB/Twitter Status Updates</t>
  </si>
  <si>
    <t>THON 10 for $10</t>
  </si>
  <si>
    <t>Careers and Cupcakes  3/20</t>
  </si>
  <si>
    <t>UNICEF Fundraiser 3/21</t>
  </si>
  <si>
    <t>Deloitte Panel 2/25</t>
  </si>
  <si>
    <t>2000 Degrees  3/25</t>
  </si>
  <si>
    <t>BP Corporate Event  3/26</t>
  </si>
  <si>
    <t>Breakfast with Barb  3/28</t>
  </si>
  <si>
    <t>Impact Smeal Day  3/29</t>
  </si>
  <si>
    <t>Kohl's Breakfast  3/29</t>
  </si>
  <si>
    <t>dxg5112@psu.edu</t>
  </si>
  <si>
    <t>Yasmin</t>
  </si>
  <si>
    <t>Mohamed</t>
  </si>
  <si>
    <t>yzm5057@psu.edu</t>
  </si>
  <si>
    <t>mxc5477@psu.edu</t>
  </si>
  <si>
    <t>Dolinsky</t>
  </si>
  <si>
    <t>Julia</t>
  </si>
  <si>
    <t>jad5606@psu.edu</t>
  </si>
  <si>
    <t>Centre County for Women's Resources</t>
  </si>
  <si>
    <t>WIBtern Yoga Event 4/9</t>
  </si>
  <si>
    <t>Shaver's Creek 4/10</t>
  </si>
  <si>
    <t>James Hamerstone Event 4/10</t>
  </si>
  <si>
    <t>IM Soccer Team</t>
  </si>
  <si>
    <t>Big Hat Brunch 3/23</t>
  </si>
  <si>
    <t>Arabskyj</t>
  </si>
  <si>
    <t>mva5185@psu.edu</t>
  </si>
  <si>
    <t>4th IN Night4/15</t>
  </si>
  <si>
    <t xml:space="preserve">     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</si>
</sst>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3" x14ac:knownFonts="1">
    <font>
      <sz val="10"/>
      <name val="Verdana"/>
    </font>
    <font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sz val="10"/>
      <name val="Verdana"/>
    </font>
    <font>
      <sz val="10"/>
      <name val="Verdana"/>
    </font>
    <font>
      <sz val="10"/>
      <name val="Verdana"/>
    </font>
    <font>
      <sz val="10"/>
      <name val="Verdana"/>
    </font>
    <font>
      <sz val="10"/>
      <name val="Verdana"/>
    </font>
    <font>
      <sz val="8"/>
      <name val="Verdana"/>
    </font>
    <font>
      <b/>
      <sz val="12"/>
      <name val="Verdana"/>
      <family val="2"/>
    </font>
    <font>
      <sz val="10"/>
      <color indexed="8"/>
      <name val="Verdana"/>
      <family val="2"/>
    </font>
    <font>
      <sz val="12"/>
      <name val="Verdana"/>
      <family val="2"/>
    </font>
    <font>
      <b/>
      <sz val="12"/>
      <color indexed="10"/>
      <name val="Verdana"/>
      <family val="2"/>
    </font>
    <font>
      <sz val="10"/>
      <name val="Verdana"/>
    </font>
    <font>
      <b/>
      <sz val="14"/>
      <name val="Calibri"/>
      <family val="2"/>
    </font>
    <font>
      <b/>
      <sz val="10"/>
      <color indexed="10"/>
      <name val="Verdana"/>
      <family val="2"/>
    </font>
    <font>
      <sz val="10"/>
      <color indexed="14"/>
      <name val="Verdana"/>
      <family val="2"/>
    </font>
    <font>
      <sz val="14"/>
      <name val="Calibri"/>
      <family val="2"/>
    </font>
    <font>
      <sz val="10"/>
      <name val="Verdana"/>
    </font>
    <font>
      <u/>
      <sz val="10"/>
      <color indexed="12"/>
      <name val="Verdana"/>
    </font>
    <font>
      <b/>
      <sz val="14"/>
      <color indexed="8"/>
      <name val="Calibri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b/>
      <sz val="14"/>
      <color rgb="FF00B050"/>
      <name val="Calibri"/>
      <family val="2"/>
    </font>
    <font>
      <b/>
      <sz val="14"/>
      <color rgb="FF00B0F0"/>
      <name val="Calibri"/>
      <family val="2"/>
    </font>
    <font>
      <b/>
      <sz val="14"/>
      <color rgb="FFFF0000"/>
      <name val="Calibri"/>
      <family val="2"/>
    </font>
    <font>
      <sz val="10"/>
      <name val="Verdana"/>
      <family val="2"/>
    </font>
    <font>
      <b/>
      <sz val="14"/>
      <color rgb="FF00B0F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4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9" fillId="0" borderId="0" xfId="0" applyFont="1" applyFill="1"/>
    <xf numFmtId="0" fontId="0" fillId="0" borderId="0" xfId="0" applyFill="1"/>
    <xf numFmtId="0" fontId="12" fillId="0" borderId="0" xfId="0" applyFont="1" applyFill="1"/>
    <xf numFmtId="0" fontId="13" fillId="0" borderId="1" xfId="0" applyFont="1" applyFill="1" applyBorder="1" applyAlignment="1">
      <alignment horizontal="center" textRotation="90"/>
    </xf>
    <xf numFmtId="0" fontId="14" fillId="0" borderId="1" xfId="0" applyFont="1" applyFill="1" applyBorder="1" applyAlignment="1">
      <alignment horizontal="center" textRotation="90"/>
    </xf>
    <xf numFmtId="0" fontId="11" fillId="0" borderId="1" xfId="0" applyFont="1" applyFill="1" applyBorder="1" applyAlignment="1">
      <alignment horizontal="center" textRotation="90"/>
    </xf>
    <xf numFmtId="0" fontId="9" fillId="0" borderId="0" xfId="0" applyFont="1" applyFill="1" applyBorder="1"/>
    <xf numFmtId="10" fontId="0" fillId="0" borderId="0" xfId="0" applyNumberFormat="1" applyFill="1"/>
    <xf numFmtId="0" fontId="15" fillId="0" borderId="0" xfId="0" applyFont="1" applyFill="1"/>
    <xf numFmtId="0" fontId="17" fillId="0" borderId="0" xfId="0" applyFont="1" applyFill="1"/>
    <xf numFmtId="1" fontId="12" fillId="0" borderId="0" xfId="1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6" fillId="0" borderId="0" xfId="0" applyFont="1" applyFill="1"/>
    <xf numFmtId="0" fontId="5" fillId="0" borderId="0" xfId="0" applyNumberFormat="1" applyFont="1" applyFill="1"/>
    <xf numFmtId="0" fontId="5" fillId="0" borderId="0" xfId="1" applyNumberFormat="1" applyFont="1" applyFill="1"/>
    <xf numFmtId="0" fontId="5" fillId="0" borderId="0" xfId="2" applyNumberFormat="1" applyFont="1" applyFill="1"/>
    <xf numFmtId="0" fontId="5" fillId="0" borderId="0" xfId="2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164" fontId="12" fillId="0" borderId="0" xfId="2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1" fontId="0" fillId="0" borderId="0" xfId="0" applyNumberFormat="1" applyFill="1"/>
    <xf numFmtId="1" fontId="5" fillId="0" borderId="0" xfId="0" applyNumberFormat="1" applyFont="1" applyFill="1"/>
    <xf numFmtId="1" fontId="9" fillId="0" borderId="0" xfId="0" applyNumberFormat="1" applyFont="1" applyFill="1"/>
    <xf numFmtId="1" fontId="15" fillId="0" borderId="0" xfId="0" applyNumberFormat="1" applyFont="1" applyFill="1"/>
    <xf numFmtId="0" fontId="0" fillId="0" borderId="0" xfId="0" applyFill="1" applyAlignment="1">
      <alignment horizontal="center"/>
    </xf>
    <xf numFmtId="1" fontId="17" fillId="0" borderId="0" xfId="0" applyNumberFormat="1" applyFont="1" applyFill="1"/>
    <xf numFmtId="0" fontId="19" fillId="0" borderId="1" xfId="0" applyFont="1" applyFill="1" applyBorder="1" applyAlignment="1">
      <alignment horizontal="right" textRotation="90"/>
    </xf>
    <xf numFmtId="0" fontId="20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6" fillId="0" borderId="1" xfId="0" applyFont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164" fontId="4" fillId="0" borderId="0" xfId="2" applyNumberFormat="1" applyFont="1" applyFill="1" applyAlignment="1">
      <alignment horizontal="right"/>
    </xf>
    <xf numFmtId="0" fontId="0" fillId="0" borderId="0" xfId="1" applyNumberFormat="1" applyFont="1" applyFill="1" applyAlignment="1">
      <alignment horizontal="right"/>
    </xf>
    <xf numFmtId="0" fontId="5" fillId="0" borderId="0" xfId="1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12" fillId="2" borderId="0" xfId="0" applyFont="1" applyFill="1"/>
    <xf numFmtId="0" fontId="15" fillId="0" borderId="0" xfId="0" applyFont="1" applyAlignment="1"/>
    <xf numFmtId="0" fontId="16" fillId="0" borderId="3" xfId="0" applyFont="1" applyFill="1" applyBorder="1" applyAlignment="1">
      <alignment horizontal="center" textRotation="90"/>
    </xf>
    <xf numFmtId="0" fontId="21" fillId="0" borderId="2" xfId="3" applyFill="1" applyBorder="1" applyAlignment="1" applyProtection="1"/>
    <xf numFmtId="0" fontId="0" fillId="0" borderId="2" xfId="0" applyFill="1" applyBorder="1"/>
    <xf numFmtId="0" fontId="21" fillId="0" borderId="2" xfId="3" applyFont="1" applyFill="1" applyBorder="1" applyAlignment="1" applyProtection="1"/>
    <xf numFmtId="0" fontId="17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24" fillId="0" borderId="0" xfId="0" applyFont="1" applyFill="1" applyAlignment="1">
      <alignment horizontal="center"/>
    </xf>
    <xf numFmtId="0" fontId="21" fillId="0" borderId="0" xfId="3" applyFill="1" applyBorder="1" applyAlignment="1" applyProtection="1"/>
    <xf numFmtId="0" fontId="25" fillId="0" borderId="1" xfId="0" applyFont="1" applyFill="1" applyBorder="1" applyAlignment="1">
      <alignment horizontal="right" textRotation="90"/>
    </xf>
    <xf numFmtId="0" fontId="26" fillId="0" borderId="1" xfId="0" applyFont="1" applyFill="1" applyBorder="1" applyAlignment="1">
      <alignment horizontal="right" textRotation="90"/>
    </xf>
    <xf numFmtId="0" fontId="27" fillId="0" borderId="1" xfId="0" applyFont="1" applyFill="1" applyBorder="1" applyAlignment="1">
      <alignment horizontal="right" textRotation="90"/>
    </xf>
    <xf numFmtId="0" fontId="28" fillId="0" borderId="0" xfId="0" applyFont="1" applyFill="1" applyAlignment="1">
      <alignment horizontal="right"/>
    </xf>
    <xf numFmtId="0" fontId="24" fillId="0" borderId="0" xfId="0" applyFont="1" applyAlignment="1">
      <alignment horizontal="center"/>
    </xf>
    <xf numFmtId="0" fontId="12" fillId="3" borderId="0" xfId="0" applyFont="1" applyFill="1"/>
    <xf numFmtId="0" fontId="21" fillId="0" borderId="2" xfId="3" applyBorder="1" applyAlignment="1" applyProtection="1"/>
    <xf numFmtId="0" fontId="28" fillId="0" borderId="2" xfId="0" applyFont="1" applyBorder="1"/>
    <xf numFmtId="0" fontId="29" fillId="0" borderId="1" xfId="0" applyFont="1" applyFill="1" applyBorder="1" applyAlignment="1">
      <alignment horizontal="center" textRotation="90"/>
    </xf>
    <xf numFmtId="0" fontId="30" fillId="0" borderId="1" xfId="0" applyFont="1" applyFill="1" applyBorder="1" applyAlignment="1">
      <alignment horizontal="center" textRotation="90"/>
    </xf>
    <xf numFmtId="10" fontId="31" fillId="0" borderId="1" xfId="0" applyNumberFormat="1" applyFont="1" applyFill="1" applyBorder="1" applyAlignment="1">
      <alignment horizontal="center" textRotation="90"/>
    </xf>
    <xf numFmtId="0" fontId="0" fillId="0" borderId="0" xfId="2" applyNumberFormat="1" applyFont="1" applyFill="1" applyAlignment="1">
      <alignment horizontal="right"/>
    </xf>
    <xf numFmtId="0" fontId="0" fillId="0" borderId="2" xfId="0" applyBorder="1"/>
    <xf numFmtId="0" fontId="28" fillId="0" borderId="0" xfId="0" applyNumberFormat="1" applyFont="1" applyFill="1"/>
    <xf numFmtId="0" fontId="28" fillId="0" borderId="0" xfId="2" applyNumberFormat="1" applyFont="1" applyFill="1"/>
    <xf numFmtId="0" fontId="28" fillId="0" borderId="0" xfId="2" applyNumberFormat="1" applyFont="1" applyFill="1" applyAlignment="1">
      <alignment horizontal="right"/>
    </xf>
    <xf numFmtId="10" fontId="28" fillId="0" borderId="0" xfId="0" applyNumberFormat="1" applyFont="1" applyFill="1"/>
    <xf numFmtId="0" fontId="28" fillId="0" borderId="0" xfId="0" applyFont="1" applyFill="1"/>
    <xf numFmtId="10" fontId="29" fillId="0" borderId="1" xfId="0" applyNumberFormat="1" applyFont="1" applyFill="1" applyBorder="1" applyAlignment="1">
      <alignment horizontal="center" textRotation="90"/>
    </xf>
    <xf numFmtId="0" fontId="31" fillId="0" borderId="1" xfId="0" applyFont="1" applyFill="1" applyBorder="1" applyAlignment="1">
      <alignment horizontal="center" textRotation="90"/>
    </xf>
    <xf numFmtId="0" fontId="32" fillId="0" borderId="1" xfId="0" applyFont="1" applyFill="1" applyBorder="1" applyAlignment="1">
      <alignment horizontal="center" textRotation="90"/>
    </xf>
    <xf numFmtId="0" fontId="16" fillId="0" borderId="1" xfId="0" applyFont="1" applyFill="1" applyBorder="1" applyAlignment="1">
      <alignment horizontal="right" textRotation="90"/>
    </xf>
    <xf numFmtId="0" fontId="30" fillId="0" borderId="4" xfId="0" applyFont="1" applyFill="1" applyBorder="1" applyAlignment="1">
      <alignment horizontal="center" textRotation="90"/>
    </xf>
    <xf numFmtId="0" fontId="32" fillId="0" borderId="0" xfId="0" applyFont="1" applyAlignment="1">
      <alignment textRotation="90"/>
    </xf>
    <xf numFmtId="49" fontId="28" fillId="0" borderId="0" xfId="2" applyNumberFormat="1" applyFont="1" applyFill="1"/>
    <xf numFmtId="0" fontId="28" fillId="0" borderId="0" xfId="0" applyFont="1" applyFill="1" applyAlignment="1">
      <alignment horizontal="center"/>
    </xf>
  </cellXfs>
  <cellStyles count="4">
    <cellStyle name="Comma" xfId="2" builtinId="3"/>
    <cellStyle name="Currency" xfId="1" builtinId="4"/>
    <cellStyle name="Hyperlink" xfId="3" builtinId="8"/>
    <cellStyle name="Normal" xfId="0" builtinId="0"/>
  </cellStyles>
  <dxfs count="0"/>
  <tableStyles count="0" defaultTableStyle="TableStyleMedium9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nyl5122@psu.edu" TargetMode="External"/><Relationship Id="rId21" Type="http://schemas.openxmlformats.org/officeDocument/2006/relationships/hyperlink" Target="mailto:kii5023@psu.edu" TargetMode="External"/><Relationship Id="rId42" Type="http://schemas.openxmlformats.org/officeDocument/2006/relationships/hyperlink" Target="mailto:aqs5442@psu.edu" TargetMode="External"/><Relationship Id="rId63" Type="http://schemas.openxmlformats.org/officeDocument/2006/relationships/hyperlink" Target="mailto:swd5296@psu.edu" TargetMode="External"/><Relationship Id="rId84" Type="http://schemas.openxmlformats.org/officeDocument/2006/relationships/hyperlink" Target="mailto:mxb5417@psu.edu" TargetMode="External"/><Relationship Id="rId138" Type="http://schemas.openxmlformats.org/officeDocument/2006/relationships/hyperlink" Target="mailto:mrr5350@psu.edu" TargetMode="External"/><Relationship Id="rId159" Type="http://schemas.openxmlformats.org/officeDocument/2006/relationships/hyperlink" Target="mailto:sxc5395@psu.edu" TargetMode="External"/><Relationship Id="rId170" Type="http://schemas.openxmlformats.org/officeDocument/2006/relationships/hyperlink" Target="mailto:cvv5036@psu.edu" TargetMode="External"/><Relationship Id="rId191" Type="http://schemas.openxmlformats.org/officeDocument/2006/relationships/hyperlink" Target="mailto:enc5092@psu.edu" TargetMode="External"/><Relationship Id="rId205" Type="http://schemas.openxmlformats.org/officeDocument/2006/relationships/hyperlink" Target="mailto:knr5126@psu.edu" TargetMode="External"/><Relationship Id="rId226" Type="http://schemas.openxmlformats.org/officeDocument/2006/relationships/hyperlink" Target="mailto:tgl5181@psu.edu" TargetMode="External"/><Relationship Id="rId247" Type="http://schemas.openxmlformats.org/officeDocument/2006/relationships/hyperlink" Target="mailto:sqh5266@psu.edu" TargetMode="External"/><Relationship Id="rId107" Type="http://schemas.openxmlformats.org/officeDocument/2006/relationships/hyperlink" Target="mailto:als6151@psu.edu" TargetMode="External"/><Relationship Id="rId11" Type="http://schemas.openxmlformats.org/officeDocument/2006/relationships/hyperlink" Target="mailto:mks5255@psu.edu" TargetMode="External"/><Relationship Id="rId32" Type="http://schemas.openxmlformats.org/officeDocument/2006/relationships/hyperlink" Target="mailto:tml5296@psu.edu" TargetMode="External"/><Relationship Id="rId53" Type="http://schemas.openxmlformats.org/officeDocument/2006/relationships/hyperlink" Target="mailto:kes5694@psu.edu" TargetMode="External"/><Relationship Id="rId74" Type="http://schemas.openxmlformats.org/officeDocument/2006/relationships/hyperlink" Target="mailto:evr5139@psu.edu" TargetMode="External"/><Relationship Id="rId128" Type="http://schemas.openxmlformats.org/officeDocument/2006/relationships/hyperlink" Target="mailto:kmh5776@psu.edu" TargetMode="External"/><Relationship Id="rId149" Type="http://schemas.openxmlformats.org/officeDocument/2006/relationships/hyperlink" Target="mailto:ndp5073@psu.edu" TargetMode="External"/><Relationship Id="rId5" Type="http://schemas.openxmlformats.org/officeDocument/2006/relationships/hyperlink" Target="mailto:myf5134@psu.edu" TargetMode="External"/><Relationship Id="rId95" Type="http://schemas.openxmlformats.org/officeDocument/2006/relationships/hyperlink" Target="mailto:rxs5261@psu.edu" TargetMode="External"/><Relationship Id="rId160" Type="http://schemas.openxmlformats.org/officeDocument/2006/relationships/hyperlink" Target="mailto:wwl5168@psu.edu" TargetMode="External"/><Relationship Id="rId181" Type="http://schemas.openxmlformats.org/officeDocument/2006/relationships/hyperlink" Target="mailto:srs5639@psu.edu" TargetMode="External"/><Relationship Id="rId216" Type="http://schemas.openxmlformats.org/officeDocument/2006/relationships/hyperlink" Target="mailto:con5083@psu.edu" TargetMode="External"/><Relationship Id="rId237" Type="http://schemas.openxmlformats.org/officeDocument/2006/relationships/hyperlink" Target="mailto:axd5220@psu.edu" TargetMode="External"/><Relationship Id="rId258" Type="http://schemas.openxmlformats.org/officeDocument/2006/relationships/hyperlink" Target="mailto:mxc5477@psu.edu" TargetMode="External"/><Relationship Id="rId22" Type="http://schemas.openxmlformats.org/officeDocument/2006/relationships/hyperlink" Target="mailto:rld5248@psu.edu" TargetMode="External"/><Relationship Id="rId43" Type="http://schemas.openxmlformats.org/officeDocument/2006/relationships/hyperlink" Target="mailto:swd5259@psu.edu" TargetMode="External"/><Relationship Id="rId64" Type="http://schemas.openxmlformats.org/officeDocument/2006/relationships/hyperlink" Target="mailto:car5585@psu.edu" TargetMode="External"/><Relationship Id="rId118" Type="http://schemas.openxmlformats.org/officeDocument/2006/relationships/hyperlink" Target="mailto:jec5361@psu.edu" TargetMode="External"/><Relationship Id="rId139" Type="http://schemas.openxmlformats.org/officeDocument/2006/relationships/hyperlink" Target="mailto:lih5155@psu.edu" TargetMode="External"/><Relationship Id="rId85" Type="http://schemas.openxmlformats.org/officeDocument/2006/relationships/hyperlink" Target="mailto:crf5179@psu.edu" TargetMode="External"/><Relationship Id="rId150" Type="http://schemas.openxmlformats.org/officeDocument/2006/relationships/hyperlink" Target="mailto:dxm5142@psu.edu" TargetMode="External"/><Relationship Id="rId171" Type="http://schemas.openxmlformats.org/officeDocument/2006/relationships/hyperlink" Target="mailto:cyy5104@psu.edu" TargetMode="External"/><Relationship Id="rId192" Type="http://schemas.openxmlformats.org/officeDocument/2006/relationships/hyperlink" Target="mailto:mwm5978@psu.edu" TargetMode="External"/><Relationship Id="rId206" Type="http://schemas.openxmlformats.org/officeDocument/2006/relationships/hyperlink" Target="mailto:mmm5971@psu.edu" TargetMode="External"/><Relationship Id="rId227" Type="http://schemas.openxmlformats.org/officeDocument/2006/relationships/hyperlink" Target="mailto:dxg5112@psu.edu" TargetMode="External"/><Relationship Id="rId248" Type="http://schemas.openxmlformats.org/officeDocument/2006/relationships/hyperlink" Target="mailto:gln5019@psu.edu" TargetMode="External"/><Relationship Id="rId12" Type="http://schemas.openxmlformats.org/officeDocument/2006/relationships/hyperlink" Target="mailto:nxo906@psu.edu" TargetMode="External"/><Relationship Id="rId33" Type="http://schemas.openxmlformats.org/officeDocument/2006/relationships/hyperlink" Target="mailto:fed5019@psu.edu" TargetMode="External"/><Relationship Id="rId108" Type="http://schemas.openxmlformats.org/officeDocument/2006/relationships/hyperlink" Target="mailto:pjb5318@psu.edu" TargetMode="External"/><Relationship Id="rId129" Type="http://schemas.openxmlformats.org/officeDocument/2006/relationships/hyperlink" Target="mailto:zln5007@psu.edu" TargetMode="External"/><Relationship Id="rId54" Type="http://schemas.openxmlformats.org/officeDocument/2006/relationships/hyperlink" Target="mailto:cmc6182@psu.edu" TargetMode="External"/><Relationship Id="rId75" Type="http://schemas.openxmlformats.org/officeDocument/2006/relationships/hyperlink" Target="mailto:cww5305@psu.edu" TargetMode="External"/><Relationship Id="rId96" Type="http://schemas.openxmlformats.org/officeDocument/2006/relationships/hyperlink" Target="mailto:kic5286@psu.edu" TargetMode="External"/><Relationship Id="rId140" Type="http://schemas.openxmlformats.org/officeDocument/2006/relationships/hyperlink" Target="mailto:kir5147@psu.edu" TargetMode="External"/><Relationship Id="rId161" Type="http://schemas.openxmlformats.org/officeDocument/2006/relationships/hyperlink" Target="mailto:amd6002@psu.edu" TargetMode="External"/><Relationship Id="rId182" Type="http://schemas.openxmlformats.org/officeDocument/2006/relationships/hyperlink" Target="mailto:mlr5516@psu.edu" TargetMode="External"/><Relationship Id="rId217" Type="http://schemas.openxmlformats.org/officeDocument/2006/relationships/hyperlink" Target="mailto:emc5490@psu.edu" TargetMode="External"/><Relationship Id="rId1" Type="http://schemas.openxmlformats.org/officeDocument/2006/relationships/hyperlink" Target="mailto:kem5768@psu.edu" TargetMode="External"/><Relationship Id="rId6" Type="http://schemas.openxmlformats.org/officeDocument/2006/relationships/hyperlink" Target="mailto:erw5123@psu.edu" TargetMode="External"/><Relationship Id="rId212" Type="http://schemas.openxmlformats.org/officeDocument/2006/relationships/hyperlink" Target="mailto:nic5104@psu.edu" TargetMode="External"/><Relationship Id="rId233" Type="http://schemas.openxmlformats.org/officeDocument/2006/relationships/hyperlink" Target="mailto:fzk5028@psu.edu" TargetMode="External"/><Relationship Id="rId238" Type="http://schemas.openxmlformats.org/officeDocument/2006/relationships/hyperlink" Target="mailto:axf5204@psu.edu" TargetMode="External"/><Relationship Id="rId254" Type="http://schemas.openxmlformats.org/officeDocument/2006/relationships/hyperlink" Target="mailto:cvm5200@psu.edu" TargetMode="External"/><Relationship Id="rId259" Type="http://schemas.openxmlformats.org/officeDocument/2006/relationships/hyperlink" Target="mailto:jad5606@psu.edu" TargetMode="External"/><Relationship Id="rId23" Type="http://schemas.openxmlformats.org/officeDocument/2006/relationships/hyperlink" Target="mailto:kzd5143@psu.edu" TargetMode="External"/><Relationship Id="rId28" Type="http://schemas.openxmlformats.org/officeDocument/2006/relationships/hyperlink" Target="mailto:axt5166@psu.edu" TargetMode="External"/><Relationship Id="rId49" Type="http://schemas.openxmlformats.org/officeDocument/2006/relationships/hyperlink" Target="mailto:gmb5185@psu.edu" TargetMode="External"/><Relationship Id="rId114" Type="http://schemas.openxmlformats.org/officeDocument/2006/relationships/hyperlink" Target="mailto:tlc5496@psu.edu" TargetMode="External"/><Relationship Id="rId119" Type="http://schemas.openxmlformats.org/officeDocument/2006/relationships/hyperlink" Target="mailto:jma5579@psu.edu" TargetMode="External"/><Relationship Id="rId44" Type="http://schemas.openxmlformats.org/officeDocument/2006/relationships/hyperlink" Target="mailto:ssp5174@psu.edu" TargetMode="External"/><Relationship Id="rId60" Type="http://schemas.openxmlformats.org/officeDocument/2006/relationships/hyperlink" Target="mailto:las5979@psu.edu" TargetMode="External"/><Relationship Id="rId65" Type="http://schemas.openxmlformats.org/officeDocument/2006/relationships/hyperlink" Target="mailto:enw5074@psu.edu" TargetMode="External"/><Relationship Id="rId81" Type="http://schemas.openxmlformats.org/officeDocument/2006/relationships/hyperlink" Target="mailto:hmc5124@psu.edu" TargetMode="External"/><Relationship Id="rId86" Type="http://schemas.openxmlformats.org/officeDocument/2006/relationships/hyperlink" Target="mailto:jmk6032@psu.edu" TargetMode="External"/><Relationship Id="rId130" Type="http://schemas.openxmlformats.org/officeDocument/2006/relationships/hyperlink" Target="mailto:kom5211@psu.edu" TargetMode="External"/><Relationship Id="rId135" Type="http://schemas.openxmlformats.org/officeDocument/2006/relationships/hyperlink" Target="mailto:rwz5083@psu.edu" TargetMode="External"/><Relationship Id="rId151" Type="http://schemas.openxmlformats.org/officeDocument/2006/relationships/hyperlink" Target="mailto:kal5570@psu.edu" TargetMode="External"/><Relationship Id="rId156" Type="http://schemas.openxmlformats.org/officeDocument/2006/relationships/hyperlink" Target="mailto:cgm5171@psu.edu" TargetMode="External"/><Relationship Id="rId177" Type="http://schemas.openxmlformats.org/officeDocument/2006/relationships/hyperlink" Target="mailto:aqb5486@psu.edu" TargetMode="External"/><Relationship Id="rId198" Type="http://schemas.openxmlformats.org/officeDocument/2006/relationships/hyperlink" Target="mailto:dnm5079@psu.edu" TargetMode="External"/><Relationship Id="rId172" Type="http://schemas.openxmlformats.org/officeDocument/2006/relationships/hyperlink" Target="mailto:lyp5150@psu.edu" TargetMode="External"/><Relationship Id="rId193" Type="http://schemas.openxmlformats.org/officeDocument/2006/relationships/hyperlink" Target="mailto:kcm5294@psu.edu" TargetMode="External"/><Relationship Id="rId202" Type="http://schemas.openxmlformats.org/officeDocument/2006/relationships/hyperlink" Target="mailto:brb5320@psu.edu" TargetMode="External"/><Relationship Id="rId207" Type="http://schemas.openxmlformats.org/officeDocument/2006/relationships/hyperlink" Target="mailto:mvh5466@psu.edu" TargetMode="External"/><Relationship Id="rId223" Type="http://schemas.openxmlformats.org/officeDocument/2006/relationships/hyperlink" Target="mailto:mop5411@psu.edu" TargetMode="External"/><Relationship Id="rId228" Type="http://schemas.openxmlformats.org/officeDocument/2006/relationships/hyperlink" Target="mailto:azb5280@psu.edu" TargetMode="External"/><Relationship Id="rId244" Type="http://schemas.openxmlformats.org/officeDocument/2006/relationships/hyperlink" Target="mailto:ayr5381@psu.edu" TargetMode="External"/><Relationship Id="rId249" Type="http://schemas.openxmlformats.org/officeDocument/2006/relationships/hyperlink" Target="mailto:stm5219@psu.edu" TargetMode="External"/><Relationship Id="rId13" Type="http://schemas.openxmlformats.org/officeDocument/2006/relationships/hyperlink" Target="mailto:ras5870@psu.edu" TargetMode="External"/><Relationship Id="rId18" Type="http://schemas.openxmlformats.org/officeDocument/2006/relationships/hyperlink" Target="mailto:cef5164@psu.edu" TargetMode="External"/><Relationship Id="rId39" Type="http://schemas.openxmlformats.org/officeDocument/2006/relationships/hyperlink" Target="mailto:mqo5062@psu.edu" TargetMode="External"/><Relationship Id="rId109" Type="http://schemas.openxmlformats.org/officeDocument/2006/relationships/hyperlink" Target="mailto:cxh5217@psu.edu" TargetMode="External"/><Relationship Id="rId260" Type="http://schemas.openxmlformats.org/officeDocument/2006/relationships/hyperlink" Target="mailto:mva5185@psu.edu" TargetMode="External"/><Relationship Id="rId34" Type="http://schemas.openxmlformats.org/officeDocument/2006/relationships/hyperlink" Target="mailto:agn5124@psu.edu" TargetMode="External"/><Relationship Id="rId50" Type="http://schemas.openxmlformats.org/officeDocument/2006/relationships/hyperlink" Target="mailto:axo5060@psu.edu" TargetMode="External"/><Relationship Id="rId55" Type="http://schemas.openxmlformats.org/officeDocument/2006/relationships/hyperlink" Target="mailto:kjm5705@psu.edu" TargetMode="External"/><Relationship Id="rId76" Type="http://schemas.openxmlformats.org/officeDocument/2006/relationships/hyperlink" Target="mailto:ayd5357@psu.edu" TargetMode="External"/><Relationship Id="rId97" Type="http://schemas.openxmlformats.org/officeDocument/2006/relationships/hyperlink" Target="mailto:sqs5407@psu.edu" TargetMode="External"/><Relationship Id="rId104" Type="http://schemas.openxmlformats.org/officeDocument/2006/relationships/hyperlink" Target="mailto:nzs5203@psu.edu" TargetMode="External"/><Relationship Id="rId120" Type="http://schemas.openxmlformats.org/officeDocument/2006/relationships/hyperlink" Target="mailto:dls5776@psu.edu" TargetMode="External"/><Relationship Id="rId125" Type="http://schemas.openxmlformats.org/officeDocument/2006/relationships/hyperlink" Target="mailto:mip5217@psu.edu" TargetMode="External"/><Relationship Id="rId141" Type="http://schemas.openxmlformats.org/officeDocument/2006/relationships/hyperlink" Target="mailto:aiv5127@psu.edu" TargetMode="External"/><Relationship Id="rId146" Type="http://schemas.openxmlformats.org/officeDocument/2006/relationships/hyperlink" Target="mailto:ayw5245@psu.edu" TargetMode="External"/><Relationship Id="rId167" Type="http://schemas.openxmlformats.org/officeDocument/2006/relationships/hyperlink" Target="mailto:nts5094@psu.edu" TargetMode="External"/><Relationship Id="rId188" Type="http://schemas.openxmlformats.org/officeDocument/2006/relationships/hyperlink" Target="mailto:crb5529@psu.edu" TargetMode="External"/><Relationship Id="rId7" Type="http://schemas.openxmlformats.org/officeDocument/2006/relationships/hyperlink" Target="mailto:hnd5026@psu.edu" TargetMode="External"/><Relationship Id="rId71" Type="http://schemas.openxmlformats.org/officeDocument/2006/relationships/hyperlink" Target="mailto:bec5101@psu.edu" TargetMode="External"/><Relationship Id="rId92" Type="http://schemas.openxmlformats.org/officeDocument/2006/relationships/hyperlink" Target="mailto:hzm5047@psu.edu" TargetMode="External"/><Relationship Id="rId162" Type="http://schemas.openxmlformats.org/officeDocument/2006/relationships/hyperlink" Target="mailto:myh5321@psu.edu" TargetMode="External"/><Relationship Id="rId183" Type="http://schemas.openxmlformats.org/officeDocument/2006/relationships/hyperlink" Target="mailto:aal5205@psu.edu" TargetMode="External"/><Relationship Id="rId213" Type="http://schemas.openxmlformats.org/officeDocument/2006/relationships/hyperlink" Target="mailto:kam6183@psu.edu" TargetMode="External"/><Relationship Id="rId218" Type="http://schemas.openxmlformats.org/officeDocument/2006/relationships/hyperlink" Target="mailto:jna5142@psu.edu" TargetMode="External"/><Relationship Id="rId234" Type="http://schemas.openxmlformats.org/officeDocument/2006/relationships/hyperlink" Target="mailto:akl5199@psu.edu" TargetMode="External"/><Relationship Id="rId239" Type="http://schemas.openxmlformats.org/officeDocument/2006/relationships/hyperlink" Target="mailto:lzb5113@psu.edu" TargetMode="External"/><Relationship Id="rId2" Type="http://schemas.openxmlformats.org/officeDocument/2006/relationships/hyperlink" Target="mailto:ezk5105@psu.edu" TargetMode="External"/><Relationship Id="rId29" Type="http://schemas.openxmlformats.org/officeDocument/2006/relationships/hyperlink" Target="mailto:ghc5032@psu.edu" TargetMode="External"/><Relationship Id="rId250" Type="http://schemas.openxmlformats.org/officeDocument/2006/relationships/hyperlink" Target="mailto:awp5374@psu.edu" TargetMode="External"/><Relationship Id="rId255" Type="http://schemas.openxmlformats.org/officeDocument/2006/relationships/hyperlink" Target="mailto:noc5163@psu.edu" TargetMode="External"/><Relationship Id="rId24" Type="http://schemas.openxmlformats.org/officeDocument/2006/relationships/hyperlink" Target="mailto:ecm5179@psu.edu" TargetMode="External"/><Relationship Id="rId40" Type="http://schemas.openxmlformats.org/officeDocument/2006/relationships/hyperlink" Target="mailto:jnm5238@psu.edu" TargetMode="External"/><Relationship Id="rId45" Type="http://schemas.openxmlformats.org/officeDocument/2006/relationships/hyperlink" Target="mailto:kjf5214@psu.edu" TargetMode="External"/><Relationship Id="rId66" Type="http://schemas.openxmlformats.org/officeDocument/2006/relationships/hyperlink" Target="mailto:cec5430@psu.edu" TargetMode="External"/><Relationship Id="rId87" Type="http://schemas.openxmlformats.org/officeDocument/2006/relationships/hyperlink" Target="mailto:gmr5188@psu.edu" TargetMode="External"/><Relationship Id="rId110" Type="http://schemas.openxmlformats.org/officeDocument/2006/relationships/hyperlink" Target="mailto:jah5956@psu.edu" TargetMode="External"/><Relationship Id="rId115" Type="http://schemas.openxmlformats.org/officeDocument/2006/relationships/hyperlink" Target="mailto:crs5539@psu.edu" TargetMode="External"/><Relationship Id="rId131" Type="http://schemas.openxmlformats.org/officeDocument/2006/relationships/hyperlink" Target="mailto:rtb5150@psu.edu" TargetMode="External"/><Relationship Id="rId136" Type="http://schemas.openxmlformats.org/officeDocument/2006/relationships/hyperlink" Target="mailto:cef5220@psu.edu" TargetMode="External"/><Relationship Id="rId157" Type="http://schemas.openxmlformats.org/officeDocument/2006/relationships/hyperlink" Target="mailto:rvh5186@psu.edu" TargetMode="External"/><Relationship Id="rId178" Type="http://schemas.openxmlformats.org/officeDocument/2006/relationships/hyperlink" Target="mailto:soc5314@psu.edu" TargetMode="External"/><Relationship Id="rId61" Type="http://schemas.openxmlformats.org/officeDocument/2006/relationships/hyperlink" Target="mailto:rrb5178@psu.edu" TargetMode="External"/><Relationship Id="rId82" Type="http://schemas.openxmlformats.org/officeDocument/2006/relationships/hyperlink" Target="mailto:ejg5164@psu.edu" TargetMode="External"/><Relationship Id="rId152" Type="http://schemas.openxmlformats.org/officeDocument/2006/relationships/hyperlink" Target="mailto:mvw5369@psu.edu" TargetMode="External"/><Relationship Id="rId173" Type="http://schemas.openxmlformats.org/officeDocument/2006/relationships/hyperlink" Target="mailto:exv5033@psu.edu" TargetMode="External"/><Relationship Id="rId194" Type="http://schemas.openxmlformats.org/officeDocument/2006/relationships/hyperlink" Target="mailto:trp5129@psu.edu" TargetMode="External"/><Relationship Id="rId199" Type="http://schemas.openxmlformats.org/officeDocument/2006/relationships/hyperlink" Target="mailto:cyb5290@psu.edu" TargetMode="External"/><Relationship Id="rId203" Type="http://schemas.openxmlformats.org/officeDocument/2006/relationships/hyperlink" Target="mailto:gkd5024@psu.edu" TargetMode="External"/><Relationship Id="rId208" Type="http://schemas.openxmlformats.org/officeDocument/2006/relationships/hyperlink" Target="mailto:lmn5174@psu.edu" TargetMode="External"/><Relationship Id="rId229" Type="http://schemas.openxmlformats.org/officeDocument/2006/relationships/hyperlink" Target="mailto:jal5697@psu.edu" TargetMode="External"/><Relationship Id="rId19" Type="http://schemas.openxmlformats.org/officeDocument/2006/relationships/hyperlink" Target="mailto:jmw6041@psu.edu" TargetMode="External"/><Relationship Id="rId224" Type="http://schemas.openxmlformats.org/officeDocument/2006/relationships/hyperlink" Target="mailto:ejm5430@psu.edu" TargetMode="External"/><Relationship Id="rId240" Type="http://schemas.openxmlformats.org/officeDocument/2006/relationships/hyperlink" Target="mailto:czg5206@psu.edu" TargetMode="External"/><Relationship Id="rId245" Type="http://schemas.openxmlformats.org/officeDocument/2006/relationships/hyperlink" Target="mailto:kak5855@psu.edu" TargetMode="External"/><Relationship Id="rId261" Type="http://schemas.openxmlformats.org/officeDocument/2006/relationships/hyperlink" Target="mailto:jwc6065@psu.edu" TargetMode="External"/><Relationship Id="rId14" Type="http://schemas.openxmlformats.org/officeDocument/2006/relationships/hyperlink" Target="mailto:eot5053@psu.edu" TargetMode="External"/><Relationship Id="rId30" Type="http://schemas.openxmlformats.org/officeDocument/2006/relationships/hyperlink" Target="mailto:sya5217@psu.edu" TargetMode="External"/><Relationship Id="rId35" Type="http://schemas.openxmlformats.org/officeDocument/2006/relationships/hyperlink" Target="mailto:kel5313@psu.edu" TargetMode="External"/><Relationship Id="rId56" Type="http://schemas.openxmlformats.org/officeDocument/2006/relationships/hyperlink" Target="mailto:kld5290@psu.edu" TargetMode="External"/><Relationship Id="rId77" Type="http://schemas.openxmlformats.org/officeDocument/2006/relationships/hyperlink" Target="mailto:mas6345@psu.edu" TargetMode="External"/><Relationship Id="rId100" Type="http://schemas.openxmlformats.org/officeDocument/2006/relationships/hyperlink" Target="mailto:cjh5479@psu.edu" TargetMode="External"/><Relationship Id="rId105" Type="http://schemas.openxmlformats.org/officeDocument/2006/relationships/hyperlink" Target="mailto:sng130@psu.edu" TargetMode="External"/><Relationship Id="rId126" Type="http://schemas.openxmlformats.org/officeDocument/2006/relationships/hyperlink" Target="mailto:mam6597@psu.edu" TargetMode="External"/><Relationship Id="rId147" Type="http://schemas.openxmlformats.org/officeDocument/2006/relationships/hyperlink" Target="mailto:ygh5003@psu.edu" TargetMode="External"/><Relationship Id="rId168" Type="http://schemas.openxmlformats.org/officeDocument/2006/relationships/hyperlink" Target="mailto:mcl5274@psu.edu" TargetMode="External"/><Relationship Id="rId8" Type="http://schemas.openxmlformats.org/officeDocument/2006/relationships/hyperlink" Target="mailto:kiw5172@psu.edu" TargetMode="External"/><Relationship Id="rId51" Type="http://schemas.openxmlformats.org/officeDocument/2006/relationships/hyperlink" Target="mailto:syy5161@psu.edu" TargetMode="External"/><Relationship Id="rId72" Type="http://schemas.openxmlformats.org/officeDocument/2006/relationships/hyperlink" Target="mailto:jkc5113@psu.edu" TargetMode="External"/><Relationship Id="rId93" Type="http://schemas.openxmlformats.org/officeDocument/2006/relationships/hyperlink" Target="mailto:lev5052@psu.edu" TargetMode="External"/><Relationship Id="rId98" Type="http://schemas.openxmlformats.org/officeDocument/2006/relationships/hyperlink" Target="mailto:klm5791@psu.edu" TargetMode="External"/><Relationship Id="rId121" Type="http://schemas.openxmlformats.org/officeDocument/2006/relationships/hyperlink" Target="mailto:mlh5608@psu.edu" TargetMode="External"/><Relationship Id="rId142" Type="http://schemas.openxmlformats.org/officeDocument/2006/relationships/hyperlink" Target="mailto:gip5072@psu.edu" TargetMode="External"/><Relationship Id="rId163" Type="http://schemas.openxmlformats.org/officeDocument/2006/relationships/hyperlink" Target="mailto:bck5095@psu.edu" TargetMode="External"/><Relationship Id="rId184" Type="http://schemas.openxmlformats.org/officeDocument/2006/relationships/hyperlink" Target="mailto:tws5462@psu.edu" TargetMode="External"/><Relationship Id="rId189" Type="http://schemas.openxmlformats.org/officeDocument/2006/relationships/hyperlink" Target="mailto:mem5993@psu.edu" TargetMode="External"/><Relationship Id="rId219" Type="http://schemas.openxmlformats.org/officeDocument/2006/relationships/hyperlink" Target="mailto:suc5575@psu.edu" TargetMode="External"/><Relationship Id="rId3" Type="http://schemas.openxmlformats.org/officeDocument/2006/relationships/hyperlink" Target="mailto:ank5216@psu.edu" TargetMode="External"/><Relationship Id="rId214" Type="http://schemas.openxmlformats.org/officeDocument/2006/relationships/hyperlink" Target="mailto:avl5235@psu.edu" TargetMode="External"/><Relationship Id="rId230" Type="http://schemas.openxmlformats.org/officeDocument/2006/relationships/hyperlink" Target="mailto:crw5219@psu.edu" TargetMode="External"/><Relationship Id="rId235" Type="http://schemas.openxmlformats.org/officeDocument/2006/relationships/hyperlink" Target="mailto:asm5310@psu.edu" TargetMode="External"/><Relationship Id="rId251" Type="http://schemas.openxmlformats.org/officeDocument/2006/relationships/hyperlink" Target="mailto:eec5156@psu.edu" TargetMode="External"/><Relationship Id="rId256" Type="http://schemas.openxmlformats.org/officeDocument/2006/relationships/hyperlink" Target="mailto:mls6047@psu.edu" TargetMode="External"/><Relationship Id="rId25" Type="http://schemas.openxmlformats.org/officeDocument/2006/relationships/hyperlink" Target="mailto:mcm5450@psu.edu" TargetMode="External"/><Relationship Id="rId46" Type="http://schemas.openxmlformats.org/officeDocument/2006/relationships/hyperlink" Target="mailto:nab5343@psu.edu" TargetMode="External"/><Relationship Id="rId67" Type="http://schemas.openxmlformats.org/officeDocument/2006/relationships/hyperlink" Target="mailto:jmm6853@psu.edu" TargetMode="External"/><Relationship Id="rId116" Type="http://schemas.openxmlformats.org/officeDocument/2006/relationships/hyperlink" Target="mailto:aej5105@psu.edu" TargetMode="External"/><Relationship Id="rId137" Type="http://schemas.openxmlformats.org/officeDocument/2006/relationships/hyperlink" Target="mailto:dar5354@psu.edu" TargetMode="External"/><Relationship Id="rId158" Type="http://schemas.openxmlformats.org/officeDocument/2006/relationships/hyperlink" Target="mailto:eem5269@psu.edu" TargetMode="External"/><Relationship Id="rId20" Type="http://schemas.openxmlformats.org/officeDocument/2006/relationships/hyperlink" Target="mailto:sar5605@psu.edu" TargetMode="External"/><Relationship Id="rId41" Type="http://schemas.openxmlformats.org/officeDocument/2006/relationships/hyperlink" Target="mailto:eld170@psu.edu" TargetMode="External"/><Relationship Id="rId62" Type="http://schemas.openxmlformats.org/officeDocument/2006/relationships/hyperlink" Target="mailto:ncc5118@psu.edu" TargetMode="External"/><Relationship Id="rId83" Type="http://schemas.openxmlformats.org/officeDocument/2006/relationships/hyperlink" Target="mailto:grs5155@psu.edu" TargetMode="External"/><Relationship Id="rId88" Type="http://schemas.openxmlformats.org/officeDocument/2006/relationships/hyperlink" Target="mailto:ayk5308@psu.edu" TargetMode="External"/><Relationship Id="rId111" Type="http://schemas.openxmlformats.org/officeDocument/2006/relationships/hyperlink" Target="mailto:sjl5248@psu.edu" TargetMode="External"/><Relationship Id="rId132" Type="http://schemas.openxmlformats.org/officeDocument/2006/relationships/hyperlink" Target="mailto:abd153@psu.edu" TargetMode="External"/><Relationship Id="rId153" Type="http://schemas.openxmlformats.org/officeDocument/2006/relationships/hyperlink" Target="mailto:bqs5305@psu.edu" TargetMode="External"/><Relationship Id="rId174" Type="http://schemas.openxmlformats.org/officeDocument/2006/relationships/hyperlink" Target="mailto:alw5582@psu.edu" TargetMode="External"/><Relationship Id="rId179" Type="http://schemas.openxmlformats.org/officeDocument/2006/relationships/hyperlink" Target="mailto:hng5026@psu.edu" TargetMode="External"/><Relationship Id="rId195" Type="http://schemas.openxmlformats.org/officeDocument/2006/relationships/hyperlink" Target="mailto:dmk5492@psu.edu" TargetMode="External"/><Relationship Id="rId209" Type="http://schemas.openxmlformats.org/officeDocument/2006/relationships/hyperlink" Target="mailto:jvl5472@psu.edu" TargetMode="External"/><Relationship Id="rId190" Type="http://schemas.openxmlformats.org/officeDocument/2006/relationships/hyperlink" Target="mailto:aek5248@psu.edu" TargetMode="External"/><Relationship Id="rId204" Type="http://schemas.openxmlformats.org/officeDocument/2006/relationships/hyperlink" Target="mailto:amr6142@psu.edu" TargetMode="External"/><Relationship Id="rId220" Type="http://schemas.openxmlformats.org/officeDocument/2006/relationships/hyperlink" Target="mailto:vkw5010@psu.edu" TargetMode="External"/><Relationship Id="rId225" Type="http://schemas.openxmlformats.org/officeDocument/2006/relationships/hyperlink" Target="mailto:smc5545@psu.edu" TargetMode="External"/><Relationship Id="rId241" Type="http://schemas.openxmlformats.org/officeDocument/2006/relationships/hyperlink" Target="mailto:sih5378@psu.edu" TargetMode="External"/><Relationship Id="rId246" Type="http://schemas.openxmlformats.org/officeDocument/2006/relationships/hyperlink" Target="mailto:mde5114@psu.edu" TargetMode="External"/><Relationship Id="rId15" Type="http://schemas.openxmlformats.org/officeDocument/2006/relationships/hyperlink" Target="mailto:mad5882@psu.edu" TargetMode="External"/><Relationship Id="rId36" Type="http://schemas.openxmlformats.org/officeDocument/2006/relationships/hyperlink" Target="mailto:qhm5000@psu.edu" TargetMode="External"/><Relationship Id="rId57" Type="http://schemas.openxmlformats.org/officeDocument/2006/relationships/hyperlink" Target="mailto:sju5024@psu.edu" TargetMode="External"/><Relationship Id="rId106" Type="http://schemas.openxmlformats.org/officeDocument/2006/relationships/hyperlink" Target="mailto:klg5316@psu.edu" TargetMode="External"/><Relationship Id="rId127" Type="http://schemas.openxmlformats.org/officeDocument/2006/relationships/hyperlink" Target="mailto:oop5029@psu.edu" TargetMode="External"/><Relationship Id="rId262" Type="http://schemas.openxmlformats.org/officeDocument/2006/relationships/printerSettings" Target="../printerSettings/printerSettings1.bin"/><Relationship Id="rId10" Type="http://schemas.openxmlformats.org/officeDocument/2006/relationships/hyperlink" Target="mailto:jrq5264@psu.edu" TargetMode="External"/><Relationship Id="rId31" Type="http://schemas.openxmlformats.org/officeDocument/2006/relationships/hyperlink" Target="mailto:amb6435@psu.edu" TargetMode="External"/><Relationship Id="rId52" Type="http://schemas.openxmlformats.org/officeDocument/2006/relationships/hyperlink" Target="mailto:lqa5112@psu.edu" TargetMode="External"/><Relationship Id="rId73" Type="http://schemas.openxmlformats.org/officeDocument/2006/relationships/hyperlink" Target="mailto:rrw5067@psu.edu" TargetMode="External"/><Relationship Id="rId78" Type="http://schemas.openxmlformats.org/officeDocument/2006/relationships/hyperlink" Target="mailto:mzv5046@psu.edu" TargetMode="External"/><Relationship Id="rId94" Type="http://schemas.openxmlformats.org/officeDocument/2006/relationships/hyperlink" Target="mailto:lyp5160@psu.edu" TargetMode="External"/><Relationship Id="rId99" Type="http://schemas.openxmlformats.org/officeDocument/2006/relationships/hyperlink" Target="mailto:smk5597@psu.edu" TargetMode="External"/><Relationship Id="rId101" Type="http://schemas.openxmlformats.org/officeDocument/2006/relationships/hyperlink" Target="mailto:aar5197@psu.edu" TargetMode="External"/><Relationship Id="rId122" Type="http://schemas.openxmlformats.org/officeDocument/2006/relationships/hyperlink" Target="mailto:qas5012@psu.edu" TargetMode="External"/><Relationship Id="rId143" Type="http://schemas.openxmlformats.org/officeDocument/2006/relationships/hyperlink" Target="mailto:knm5252@psu.edu" TargetMode="External"/><Relationship Id="rId148" Type="http://schemas.openxmlformats.org/officeDocument/2006/relationships/hyperlink" Target="mailto:nlc5153@psu.edu" TargetMode="External"/><Relationship Id="rId164" Type="http://schemas.openxmlformats.org/officeDocument/2006/relationships/hyperlink" Target="mailto:jvs6019@psu.edu" TargetMode="External"/><Relationship Id="rId169" Type="http://schemas.openxmlformats.org/officeDocument/2006/relationships/hyperlink" Target="mailto:anh5307@psu.edu" TargetMode="External"/><Relationship Id="rId185" Type="http://schemas.openxmlformats.org/officeDocument/2006/relationships/hyperlink" Target="mailto:niw5082@psu.edu" TargetMode="External"/><Relationship Id="rId4" Type="http://schemas.openxmlformats.org/officeDocument/2006/relationships/hyperlink" Target="mailto:ayc5298@psu.edu" TargetMode="External"/><Relationship Id="rId9" Type="http://schemas.openxmlformats.org/officeDocument/2006/relationships/hyperlink" Target="mailto:mqm5442@psu.edu" TargetMode="External"/><Relationship Id="rId180" Type="http://schemas.openxmlformats.org/officeDocument/2006/relationships/hyperlink" Target="mailto:acn136@psu.edu" TargetMode="External"/><Relationship Id="rId210" Type="http://schemas.openxmlformats.org/officeDocument/2006/relationships/hyperlink" Target="mailto:esd5106@psu.edu" TargetMode="External"/><Relationship Id="rId215" Type="http://schemas.openxmlformats.org/officeDocument/2006/relationships/hyperlink" Target="mailto:kmm6378@psu.edu" TargetMode="External"/><Relationship Id="rId236" Type="http://schemas.openxmlformats.org/officeDocument/2006/relationships/hyperlink" Target="mailto:mvc5432@psu.edu" TargetMode="External"/><Relationship Id="rId257" Type="http://schemas.openxmlformats.org/officeDocument/2006/relationships/hyperlink" Target="mailto:yzm5057@psu.edu" TargetMode="External"/><Relationship Id="rId26" Type="http://schemas.openxmlformats.org/officeDocument/2006/relationships/hyperlink" Target="mailto:yyb5027@psu.edu" TargetMode="External"/><Relationship Id="rId231" Type="http://schemas.openxmlformats.org/officeDocument/2006/relationships/hyperlink" Target="mailto:mwg5320@psu.edu" TargetMode="External"/><Relationship Id="rId252" Type="http://schemas.openxmlformats.org/officeDocument/2006/relationships/hyperlink" Target="mailto:emd5344@psu.edu" TargetMode="External"/><Relationship Id="rId47" Type="http://schemas.openxmlformats.org/officeDocument/2006/relationships/hyperlink" Target="mailto:kmw5564@psu.edu" TargetMode="External"/><Relationship Id="rId68" Type="http://schemas.openxmlformats.org/officeDocument/2006/relationships/hyperlink" Target="mailto:ooa5103@psu.edu" TargetMode="External"/><Relationship Id="rId89" Type="http://schemas.openxmlformats.org/officeDocument/2006/relationships/hyperlink" Target="mailto:hjn5014@psu.edu" TargetMode="External"/><Relationship Id="rId112" Type="http://schemas.openxmlformats.org/officeDocument/2006/relationships/hyperlink" Target="mailto:mlb5486@psu.edu" TargetMode="External"/><Relationship Id="rId133" Type="http://schemas.openxmlformats.org/officeDocument/2006/relationships/hyperlink" Target="mailto:mlk5383@psu.edu" TargetMode="External"/><Relationship Id="rId154" Type="http://schemas.openxmlformats.org/officeDocument/2006/relationships/hyperlink" Target="mailto:acy5044@psu.edu" TargetMode="External"/><Relationship Id="rId175" Type="http://schemas.openxmlformats.org/officeDocument/2006/relationships/hyperlink" Target="mailto:ktg5062@psu.edu" TargetMode="External"/><Relationship Id="rId196" Type="http://schemas.openxmlformats.org/officeDocument/2006/relationships/hyperlink" Target="mailto:syc5575@psu.edu" TargetMode="External"/><Relationship Id="rId200" Type="http://schemas.openxmlformats.org/officeDocument/2006/relationships/hyperlink" Target="mailto:cpk5084@psu.edu" TargetMode="External"/><Relationship Id="rId16" Type="http://schemas.openxmlformats.org/officeDocument/2006/relationships/hyperlink" Target="mailto:bag5318@psu.edu" TargetMode="External"/><Relationship Id="rId221" Type="http://schemas.openxmlformats.org/officeDocument/2006/relationships/hyperlink" Target="mailto:mrz5075@psu.edu" TargetMode="External"/><Relationship Id="rId242" Type="http://schemas.openxmlformats.org/officeDocument/2006/relationships/hyperlink" Target="mailto:blc5331@psu.edu" TargetMode="External"/><Relationship Id="rId37" Type="http://schemas.openxmlformats.org/officeDocument/2006/relationships/hyperlink" Target="mailto:rlp5267@psu.edu" TargetMode="External"/><Relationship Id="rId58" Type="http://schemas.openxmlformats.org/officeDocument/2006/relationships/hyperlink" Target="mailto:srl5267@psu.edu" TargetMode="External"/><Relationship Id="rId79" Type="http://schemas.openxmlformats.org/officeDocument/2006/relationships/hyperlink" Target="mailto:aom5366@psu.edu" TargetMode="External"/><Relationship Id="rId102" Type="http://schemas.openxmlformats.org/officeDocument/2006/relationships/hyperlink" Target="mailto:keb5400@psu.edu" TargetMode="External"/><Relationship Id="rId123" Type="http://schemas.openxmlformats.org/officeDocument/2006/relationships/hyperlink" Target="mailto:jna5100@psu.edu" TargetMode="External"/><Relationship Id="rId144" Type="http://schemas.openxmlformats.org/officeDocument/2006/relationships/hyperlink" Target="mailto:kvr5163@psu.edu" TargetMode="External"/><Relationship Id="rId90" Type="http://schemas.openxmlformats.org/officeDocument/2006/relationships/hyperlink" Target="mailto:dvt5108@psu.edu" TargetMode="External"/><Relationship Id="rId165" Type="http://schemas.openxmlformats.org/officeDocument/2006/relationships/hyperlink" Target="mailto:cyh5230@psu.edu" TargetMode="External"/><Relationship Id="rId186" Type="http://schemas.openxmlformats.org/officeDocument/2006/relationships/hyperlink" Target="mailto:mvb5325@psu.edu" TargetMode="External"/><Relationship Id="rId211" Type="http://schemas.openxmlformats.org/officeDocument/2006/relationships/hyperlink" Target="mailto:shm5117@psu.edu" TargetMode="External"/><Relationship Id="rId232" Type="http://schemas.openxmlformats.org/officeDocument/2006/relationships/hyperlink" Target="mailto:mim5842@psu.edu" TargetMode="External"/><Relationship Id="rId253" Type="http://schemas.openxmlformats.org/officeDocument/2006/relationships/hyperlink" Target="mailto:tmd5345@psu.edu" TargetMode="External"/><Relationship Id="rId27" Type="http://schemas.openxmlformats.org/officeDocument/2006/relationships/hyperlink" Target="mailto:mnr133@psu.edu" TargetMode="External"/><Relationship Id="rId48" Type="http://schemas.openxmlformats.org/officeDocument/2006/relationships/hyperlink" Target="mailto:jer5344@psu.edu" TargetMode="External"/><Relationship Id="rId69" Type="http://schemas.openxmlformats.org/officeDocument/2006/relationships/hyperlink" Target="mailto:rwr5261@psu.edu" TargetMode="External"/><Relationship Id="rId113" Type="http://schemas.openxmlformats.org/officeDocument/2006/relationships/hyperlink" Target="mailto:alh5785@psu.edu" TargetMode="External"/><Relationship Id="rId134" Type="http://schemas.openxmlformats.org/officeDocument/2006/relationships/hyperlink" Target="mailto:mis5747@psu.edu" TargetMode="External"/><Relationship Id="rId80" Type="http://schemas.openxmlformats.org/officeDocument/2006/relationships/hyperlink" Target="mailto:jmr6177@psu.edu" TargetMode="External"/><Relationship Id="rId155" Type="http://schemas.openxmlformats.org/officeDocument/2006/relationships/hyperlink" Target="mailto:nlc5188@psu.edu" TargetMode="External"/><Relationship Id="rId176" Type="http://schemas.openxmlformats.org/officeDocument/2006/relationships/hyperlink" Target="mailto:bec5157@psu.edu" TargetMode="External"/><Relationship Id="rId197" Type="http://schemas.openxmlformats.org/officeDocument/2006/relationships/hyperlink" Target="mailto:azc179@psu.edu" TargetMode="External"/><Relationship Id="rId201" Type="http://schemas.openxmlformats.org/officeDocument/2006/relationships/hyperlink" Target="mailto:nmh5184@psu.edu" TargetMode="External"/><Relationship Id="rId222" Type="http://schemas.openxmlformats.org/officeDocument/2006/relationships/hyperlink" Target="mailto:nfm5052@psu.edu" TargetMode="External"/><Relationship Id="rId243" Type="http://schemas.openxmlformats.org/officeDocument/2006/relationships/hyperlink" Target="mailto:Dkr5101@psu.edu" TargetMode="External"/><Relationship Id="rId17" Type="http://schemas.openxmlformats.org/officeDocument/2006/relationships/hyperlink" Target="mailto:mvp5270@psu.edu" TargetMode="External"/><Relationship Id="rId38" Type="http://schemas.openxmlformats.org/officeDocument/2006/relationships/hyperlink" Target="mailto:nbg5032@psu.edu" TargetMode="External"/><Relationship Id="rId59" Type="http://schemas.openxmlformats.org/officeDocument/2006/relationships/hyperlink" Target="mailto:rms5627@psu.edu" TargetMode="External"/><Relationship Id="rId103" Type="http://schemas.openxmlformats.org/officeDocument/2006/relationships/hyperlink" Target="mailto:dqd5095@psu.edu" TargetMode="External"/><Relationship Id="rId124" Type="http://schemas.openxmlformats.org/officeDocument/2006/relationships/hyperlink" Target="mailto:aew5286@psu.edu" TargetMode="External"/><Relationship Id="rId70" Type="http://schemas.openxmlformats.org/officeDocument/2006/relationships/hyperlink" Target="mailto:sxw5233@psu.edu" TargetMode="External"/><Relationship Id="rId91" Type="http://schemas.openxmlformats.org/officeDocument/2006/relationships/hyperlink" Target="mailto:ads5457@psu.edu" TargetMode="External"/><Relationship Id="rId145" Type="http://schemas.openxmlformats.org/officeDocument/2006/relationships/hyperlink" Target="mailto:glv5031@psu.edu" TargetMode="External"/><Relationship Id="rId166" Type="http://schemas.openxmlformats.org/officeDocument/2006/relationships/hyperlink" Target="mailto:coy5079@psu.edu" TargetMode="External"/><Relationship Id="rId187" Type="http://schemas.openxmlformats.org/officeDocument/2006/relationships/hyperlink" Target="mailto:mmb5621@psu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A1596"/>
  <sheetViews>
    <sheetView tabSelected="1" zoomScale="80" zoomScaleNormal="80" zoomScalePageLayoutView="75" workbookViewId="0">
      <pane xSplit="11" ySplit="1" topLeftCell="L12" activePane="bottomRight" state="frozen"/>
      <selection pane="topRight" activeCell="I1" sqref="I1"/>
      <selection pane="bottomLeft" activeCell="A2" sqref="A2"/>
      <selection pane="bottomRight" activeCell="C22" sqref="C22"/>
    </sheetView>
  </sheetViews>
  <sheetFormatPr defaultColWidth="11" defaultRowHeight="12.75" x14ac:dyDescent="0.2"/>
  <cols>
    <col min="1" max="1" width="15" style="2" customWidth="1"/>
    <col min="2" max="2" width="12.75" style="2" customWidth="1"/>
    <col min="3" max="3" width="16.625" style="43" customWidth="1"/>
    <col min="4" max="4" width="4.625" style="37" customWidth="1"/>
    <col min="5" max="5" width="3.875" style="45" customWidth="1"/>
    <col min="6" max="12" width="3.875" style="28" customWidth="1"/>
    <col min="13" max="14" width="4.25" style="2" customWidth="1"/>
    <col min="15" max="16" width="3.625" style="8" customWidth="1"/>
    <col min="17" max="21" width="3.75" style="2" customWidth="1"/>
    <col min="22" max="24" width="3.75" style="1" customWidth="1"/>
    <col min="25" max="25" width="3.375" style="9" customWidth="1"/>
    <col min="26" max="33" width="3.625" style="2" customWidth="1"/>
    <col min="34" max="34" width="3" style="2" customWidth="1"/>
    <col min="35" max="35" width="3.625" style="2" customWidth="1"/>
    <col min="36" max="42" width="3.375" style="2" customWidth="1"/>
    <col min="43" max="44" width="4" style="2" customWidth="1"/>
    <col min="45" max="45" width="3.25" style="2" customWidth="1"/>
    <col min="46" max="47" width="3.75" style="2" customWidth="1"/>
    <col min="48" max="48" width="4.125" style="10" customWidth="1"/>
    <col min="49" max="49" width="13.125" style="2" customWidth="1"/>
    <col min="50" max="51" width="11" style="2"/>
  </cols>
  <sheetData>
    <row r="1" spans="1:53" s="40" customFormat="1" ht="243.95" customHeight="1" x14ac:dyDescent="0.3">
      <c r="A1" s="30" t="s">
        <v>320</v>
      </c>
      <c r="B1" s="31" t="s">
        <v>321</v>
      </c>
      <c r="C1" s="31" t="s">
        <v>47</v>
      </c>
      <c r="D1" s="41" t="s">
        <v>48</v>
      </c>
      <c r="E1" s="27"/>
      <c r="F1" s="72" t="s">
        <v>713</v>
      </c>
      <c r="G1" s="51" t="s">
        <v>714</v>
      </c>
      <c r="H1" s="52" t="s">
        <v>782</v>
      </c>
      <c r="I1" s="72" t="s">
        <v>712</v>
      </c>
      <c r="J1" s="53" t="s">
        <v>715</v>
      </c>
      <c r="K1" s="53" t="s">
        <v>716</v>
      </c>
      <c r="L1" s="53" t="s">
        <v>725</v>
      </c>
      <c r="M1" s="60" t="s">
        <v>781</v>
      </c>
      <c r="N1" s="59" t="s">
        <v>783</v>
      </c>
      <c r="O1" s="61" t="s">
        <v>784</v>
      </c>
      <c r="P1" s="69" t="s">
        <v>817</v>
      </c>
      <c r="Q1" s="59" t="s">
        <v>810</v>
      </c>
      <c r="R1" s="59" t="s">
        <v>811</v>
      </c>
      <c r="S1" s="59" t="s">
        <v>812</v>
      </c>
      <c r="T1" s="59" t="s">
        <v>813</v>
      </c>
      <c r="U1" s="59" t="s">
        <v>814</v>
      </c>
      <c r="V1" s="59" t="s">
        <v>815</v>
      </c>
      <c r="W1" s="59" t="s">
        <v>816</v>
      </c>
      <c r="X1" s="73" t="s">
        <v>824</v>
      </c>
      <c r="Y1" s="70" t="s">
        <v>818</v>
      </c>
      <c r="Z1" s="71" t="s">
        <v>819</v>
      </c>
      <c r="AA1" s="59" t="s">
        <v>820</v>
      </c>
      <c r="AB1" s="59" t="s">
        <v>821</v>
      </c>
      <c r="AC1" s="71" t="s">
        <v>822</v>
      </c>
      <c r="AD1" s="71" t="s">
        <v>823</v>
      </c>
      <c r="AE1" s="74" t="s">
        <v>843</v>
      </c>
      <c r="AF1" s="71" t="s">
        <v>825</v>
      </c>
      <c r="AG1" s="60" t="s">
        <v>826</v>
      </c>
      <c r="AH1" s="60" t="s">
        <v>827</v>
      </c>
      <c r="AI1" s="71" t="s">
        <v>828</v>
      </c>
      <c r="AJ1" s="60" t="s">
        <v>829</v>
      </c>
      <c r="AK1" s="71" t="s">
        <v>838</v>
      </c>
      <c r="AL1" s="71" t="s">
        <v>839</v>
      </c>
      <c r="AM1" s="60" t="s">
        <v>840</v>
      </c>
      <c r="AN1" s="60" t="s">
        <v>841</v>
      </c>
      <c r="AO1" s="71" t="s">
        <v>842</v>
      </c>
      <c r="AP1" s="70" t="s">
        <v>846</v>
      </c>
      <c r="AQ1" s="4"/>
      <c r="AR1" s="4"/>
      <c r="AS1" s="4"/>
      <c r="AT1" s="4"/>
      <c r="AU1" s="4"/>
      <c r="AV1" s="5" t="s">
        <v>348</v>
      </c>
      <c r="AW1" s="6" t="s">
        <v>349</v>
      </c>
      <c r="AX1" s="6" t="s">
        <v>350</v>
      </c>
      <c r="AY1" s="6" t="s">
        <v>173</v>
      </c>
    </row>
    <row r="2" spans="1:53" x14ac:dyDescent="0.2">
      <c r="A2" s="56" t="s">
        <v>682</v>
      </c>
      <c r="B2" s="56" t="s">
        <v>683</v>
      </c>
      <c r="C2" s="42" t="s">
        <v>684</v>
      </c>
      <c r="D2" s="49" t="s">
        <v>627</v>
      </c>
      <c r="G2" s="28">
        <v>2</v>
      </c>
      <c r="O2" s="64">
        <v>2</v>
      </c>
      <c r="Y2" s="1">
        <v>2</v>
      </c>
      <c r="Z2" s="9"/>
      <c r="AG2" s="2">
        <v>3</v>
      </c>
      <c r="AK2" s="2">
        <v>3</v>
      </c>
      <c r="AN2" s="2">
        <v>3</v>
      </c>
      <c r="AP2" s="2">
        <v>2</v>
      </c>
      <c r="AW2" s="11">
        <f t="shared" ref="AW2:AW65" si="0">SUM(F2:AU2)-AV2</f>
        <v>17</v>
      </c>
      <c r="AX2" s="75" t="s">
        <v>847</v>
      </c>
      <c r="AY2" s="25" t="str">
        <f t="shared" ref="AY2:AY33" si="1">IF(D2&gt;0,"yes",IF(E2&gt;0,"yes","no"))</f>
        <v>yes</v>
      </c>
      <c r="BA2">
        <v>19</v>
      </c>
    </row>
    <row r="3" spans="1:53" x14ac:dyDescent="0.2">
      <c r="A3" s="3" t="s">
        <v>67</v>
      </c>
      <c r="B3" s="3" t="s">
        <v>68</v>
      </c>
      <c r="C3" s="42" t="s">
        <v>207</v>
      </c>
      <c r="D3" s="37" t="s">
        <v>109</v>
      </c>
      <c r="F3" s="46"/>
      <c r="G3" s="46"/>
      <c r="H3" s="46"/>
      <c r="I3" s="46"/>
      <c r="J3" s="46"/>
      <c r="L3" s="29"/>
      <c r="M3" s="21"/>
      <c r="N3" s="21">
        <v>1</v>
      </c>
      <c r="O3" s="65">
        <v>2</v>
      </c>
      <c r="P3" s="21"/>
      <c r="Q3" s="21"/>
      <c r="R3" s="21"/>
      <c r="S3" s="21"/>
      <c r="T3" s="21"/>
      <c r="U3" s="21"/>
      <c r="V3" s="23"/>
      <c r="W3" s="23"/>
      <c r="Y3" s="23"/>
      <c r="Z3" s="24"/>
      <c r="AA3" s="21"/>
      <c r="AB3" s="21"/>
      <c r="AC3" s="21"/>
      <c r="AD3" s="21"/>
      <c r="AF3" s="21"/>
      <c r="AG3" s="21"/>
      <c r="AH3" s="21"/>
      <c r="AI3" s="21"/>
      <c r="AJ3" s="21">
        <v>3</v>
      </c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6"/>
      <c r="AW3" s="11">
        <f t="shared" si="0"/>
        <v>6</v>
      </c>
      <c r="AX3" s="76" t="str">
        <f>IF(AW3&gt;$BA$2, "yes","no")</f>
        <v>no</v>
      </c>
      <c r="AY3" s="18" t="str">
        <f t="shared" si="1"/>
        <v>yes</v>
      </c>
    </row>
    <row r="4" spans="1:53" x14ac:dyDescent="0.2">
      <c r="A4" s="39" t="s">
        <v>270</v>
      </c>
      <c r="B4" s="39" t="s">
        <v>271</v>
      </c>
      <c r="C4" s="42" t="s">
        <v>163</v>
      </c>
      <c r="D4" s="36" t="s">
        <v>134</v>
      </c>
      <c r="I4" s="28">
        <v>1</v>
      </c>
      <c r="K4" s="28">
        <v>3</v>
      </c>
      <c r="O4" s="64"/>
      <c r="Y4" s="1"/>
      <c r="Z4" s="1"/>
      <c r="AW4" s="11">
        <f t="shared" si="0"/>
        <v>4</v>
      </c>
      <c r="AX4" s="76" t="str">
        <f t="shared" ref="AX4:AX67" si="2">IF(AW4&gt;$BA$2, "yes","no")</f>
        <v>no</v>
      </c>
      <c r="AY4" s="18" t="str">
        <f t="shared" si="1"/>
        <v>yes</v>
      </c>
    </row>
    <row r="5" spans="1:53" x14ac:dyDescent="0.2">
      <c r="A5" s="39" t="s">
        <v>305</v>
      </c>
      <c r="B5" s="39" t="s">
        <v>144</v>
      </c>
      <c r="C5" s="42" t="s">
        <v>94</v>
      </c>
      <c r="D5" s="36" t="s">
        <v>83</v>
      </c>
      <c r="J5" s="28">
        <v>3</v>
      </c>
      <c r="L5" s="28">
        <v>3</v>
      </c>
      <c r="O5" s="64"/>
      <c r="Y5" s="1">
        <v>2</v>
      </c>
      <c r="Z5" s="9"/>
      <c r="AP5" s="2">
        <v>2</v>
      </c>
      <c r="AW5" s="11">
        <f t="shared" si="0"/>
        <v>10</v>
      </c>
      <c r="AX5" s="76" t="str">
        <f t="shared" si="2"/>
        <v>no</v>
      </c>
      <c r="AY5" s="18" t="str">
        <f t="shared" si="1"/>
        <v>yes</v>
      </c>
    </row>
    <row r="6" spans="1:53" x14ac:dyDescent="0.2">
      <c r="A6" s="39" t="s">
        <v>26</v>
      </c>
      <c r="B6" s="39" t="s">
        <v>424</v>
      </c>
      <c r="C6" s="42" t="s">
        <v>425</v>
      </c>
      <c r="D6" s="49" t="s">
        <v>627</v>
      </c>
      <c r="G6" s="28">
        <v>2</v>
      </c>
      <c r="J6" s="28">
        <v>3</v>
      </c>
      <c r="M6" s="1"/>
      <c r="N6" s="1">
        <v>1</v>
      </c>
      <c r="O6" s="66">
        <v>2</v>
      </c>
      <c r="P6" s="14"/>
      <c r="Q6" s="1"/>
      <c r="R6" s="1"/>
      <c r="S6" s="1"/>
      <c r="T6" s="1"/>
      <c r="U6" s="3"/>
      <c r="Y6" s="1">
        <v>2</v>
      </c>
      <c r="Z6" s="13"/>
      <c r="AC6" s="2">
        <v>2</v>
      </c>
      <c r="AF6" s="2">
        <v>1</v>
      </c>
      <c r="AL6" s="2">
        <v>1</v>
      </c>
      <c r="AN6" s="2">
        <v>3</v>
      </c>
      <c r="AP6" s="3"/>
      <c r="AW6" s="11">
        <f t="shared" si="0"/>
        <v>17</v>
      </c>
      <c r="AX6" s="76" t="str">
        <f t="shared" si="2"/>
        <v>no</v>
      </c>
      <c r="AY6" s="18" t="str">
        <f t="shared" si="1"/>
        <v>yes</v>
      </c>
    </row>
    <row r="7" spans="1:53" x14ac:dyDescent="0.2">
      <c r="A7" s="39" t="s">
        <v>474</v>
      </c>
      <c r="B7" s="39" t="s">
        <v>475</v>
      </c>
      <c r="C7" s="42" t="s">
        <v>476</v>
      </c>
      <c r="D7" s="37" t="s">
        <v>133</v>
      </c>
      <c r="G7" s="28">
        <v>2</v>
      </c>
      <c r="J7" s="28">
        <v>3</v>
      </c>
      <c r="M7" s="21"/>
      <c r="N7" s="21">
        <v>1</v>
      </c>
      <c r="O7" s="65">
        <v>2</v>
      </c>
      <c r="P7" s="21"/>
      <c r="Q7" s="21"/>
      <c r="R7" s="21"/>
      <c r="S7" s="21">
        <v>1</v>
      </c>
      <c r="T7" s="21">
        <v>1</v>
      </c>
      <c r="U7" s="21">
        <v>1</v>
      </c>
      <c r="V7" s="23"/>
      <c r="W7" s="23"/>
      <c r="Y7" s="23">
        <v>2</v>
      </c>
      <c r="Z7" s="24"/>
      <c r="AA7" s="21"/>
      <c r="AB7" s="21"/>
      <c r="AC7" s="21"/>
      <c r="AD7" s="21"/>
      <c r="AF7" s="21"/>
      <c r="AG7" s="21">
        <v>3</v>
      </c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6"/>
      <c r="AW7" s="11">
        <f t="shared" si="0"/>
        <v>16</v>
      </c>
      <c r="AX7" s="76" t="str">
        <f t="shared" si="2"/>
        <v>no</v>
      </c>
      <c r="AY7" s="18" t="str">
        <f t="shared" si="1"/>
        <v>yes</v>
      </c>
    </row>
    <row r="8" spans="1:53" s="2" customFormat="1" x14ac:dyDescent="0.2">
      <c r="A8" s="3" t="s">
        <v>844</v>
      </c>
      <c r="B8" s="3" t="s">
        <v>688</v>
      </c>
      <c r="C8" s="42" t="s">
        <v>845</v>
      </c>
      <c r="D8" s="36"/>
      <c r="E8" s="45"/>
      <c r="F8" s="28"/>
      <c r="G8" s="28"/>
      <c r="H8" s="28"/>
      <c r="I8" s="28"/>
      <c r="J8" s="28"/>
      <c r="K8" s="28"/>
      <c r="L8" s="28"/>
      <c r="O8" s="8"/>
      <c r="P8" s="8"/>
      <c r="V8" s="1"/>
      <c r="W8" s="1"/>
      <c r="X8" s="1"/>
      <c r="Y8" s="9"/>
      <c r="AV8" s="10">
        <v>2</v>
      </c>
      <c r="AW8" s="11">
        <f t="shared" si="0"/>
        <v>-2</v>
      </c>
      <c r="AX8" s="76" t="str">
        <f t="shared" si="2"/>
        <v>no</v>
      </c>
      <c r="AY8" s="18" t="str">
        <f t="shared" si="1"/>
        <v>no</v>
      </c>
    </row>
    <row r="9" spans="1:53" s="2" customFormat="1" x14ac:dyDescent="0.2">
      <c r="A9" s="39" t="s">
        <v>389</v>
      </c>
      <c r="B9" s="39" t="s">
        <v>390</v>
      </c>
      <c r="C9" s="42" t="s">
        <v>248</v>
      </c>
      <c r="D9" s="12" t="s">
        <v>83</v>
      </c>
      <c r="E9" s="45"/>
      <c r="F9" s="28"/>
      <c r="G9" s="28"/>
      <c r="H9" s="28"/>
      <c r="I9" s="28"/>
      <c r="J9" s="28"/>
      <c r="K9" s="28"/>
      <c r="L9" s="28"/>
      <c r="M9" s="1"/>
      <c r="N9" s="1"/>
      <c r="O9" s="66"/>
      <c r="P9" s="14"/>
      <c r="Q9" s="1"/>
      <c r="R9" s="1"/>
      <c r="S9" s="1"/>
      <c r="T9" s="1"/>
      <c r="U9" s="3"/>
      <c r="V9" s="1"/>
      <c r="W9" s="1"/>
      <c r="Y9" s="1"/>
      <c r="Z9" s="13"/>
      <c r="AA9" s="3"/>
      <c r="AB9" s="3"/>
      <c r="AC9" s="3"/>
      <c r="AD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10"/>
      <c r="AW9" s="11">
        <f t="shared" si="0"/>
        <v>0</v>
      </c>
      <c r="AX9" s="76" t="str">
        <f t="shared" si="2"/>
        <v>no</v>
      </c>
      <c r="AY9" s="18" t="str">
        <f t="shared" si="1"/>
        <v>yes</v>
      </c>
    </row>
    <row r="10" spans="1:53" x14ac:dyDescent="0.2">
      <c r="A10" s="56" t="s">
        <v>756</v>
      </c>
      <c r="B10" s="56" t="s">
        <v>755</v>
      </c>
      <c r="C10" s="42" t="s">
        <v>757</v>
      </c>
      <c r="D10" s="36"/>
      <c r="O10" s="64"/>
      <c r="X10" s="2"/>
      <c r="Y10" s="1"/>
      <c r="Z10" s="9"/>
      <c r="AW10" s="11">
        <f t="shared" si="0"/>
        <v>0</v>
      </c>
      <c r="AX10" s="76" t="str">
        <f t="shared" si="2"/>
        <v>no</v>
      </c>
      <c r="AY10" s="18" t="str">
        <f t="shared" si="1"/>
        <v>no</v>
      </c>
    </row>
    <row r="11" spans="1:53" s="2" customFormat="1" x14ac:dyDescent="0.2">
      <c r="A11" s="3" t="s">
        <v>588</v>
      </c>
      <c r="B11" s="3" t="s">
        <v>589</v>
      </c>
      <c r="C11" s="42" t="s">
        <v>590</v>
      </c>
      <c r="D11" s="36"/>
      <c r="E11" s="45"/>
      <c r="F11" s="28">
        <v>1</v>
      </c>
      <c r="G11" s="28">
        <v>2</v>
      </c>
      <c r="H11" s="28"/>
      <c r="I11" s="28"/>
      <c r="J11" s="28"/>
      <c r="K11" s="28"/>
      <c r="L11" s="28"/>
      <c r="O11" s="64"/>
      <c r="P11" s="8"/>
      <c r="V11" s="1"/>
      <c r="W11" s="1"/>
      <c r="X11" s="1"/>
      <c r="Y11" s="1"/>
      <c r="Z11" s="9"/>
      <c r="AV11" s="10"/>
      <c r="AW11" s="11">
        <f t="shared" si="0"/>
        <v>3</v>
      </c>
      <c r="AX11" s="76" t="str">
        <f t="shared" si="2"/>
        <v>no</v>
      </c>
      <c r="AY11" s="18" t="str">
        <f t="shared" si="1"/>
        <v>no</v>
      </c>
    </row>
    <row r="12" spans="1:53" x14ac:dyDescent="0.2">
      <c r="A12" s="39" t="s">
        <v>115</v>
      </c>
      <c r="B12" s="39" t="s">
        <v>17</v>
      </c>
      <c r="C12" s="42" t="s">
        <v>334</v>
      </c>
      <c r="D12" s="32" t="s">
        <v>134</v>
      </c>
      <c r="M12" s="21"/>
      <c r="N12" s="21"/>
      <c r="O12" s="65"/>
      <c r="P12" s="21"/>
      <c r="Q12" s="21"/>
      <c r="R12" s="21"/>
      <c r="S12" s="21"/>
      <c r="T12" s="21"/>
      <c r="U12" s="21"/>
      <c r="V12" s="23"/>
      <c r="W12" s="23"/>
      <c r="X12" s="2"/>
      <c r="Y12" s="23"/>
      <c r="Z12" s="24"/>
      <c r="AA12" s="21"/>
      <c r="AB12" s="21"/>
      <c r="AC12" s="21"/>
      <c r="AD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6"/>
      <c r="AW12" s="11">
        <f t="shared" si="0"/>
        <v>0</v>
      </c>
      <c r="AX12" s="76" t="str">
        <f t="shared" si="2"/>
        <v>no</v>
      </c>
      <c r="AY12" s="18" t="str">
        <f t="shared" si="1"/>
        <v>yes</v>
      </c>
    </row>
    <row r="13" spans="1:53" x14ac:dyDescent="0.2">
      <c r="A13" s="39" t="s">
        <v>40</v>
      </c>
      <c r="B13" s="39" t="s">
        <v>41</v>
      </c>
      <c r="C13" s="42" t="s">
        <v>142</v>
      </c>
      <c r="D13" s="37" t="s">
        <v>405</v>
      </c>
      <c r="G13" s="28">
        <v>2</v>
      </c>
      <c r="M13" s="21"/>
      <c r="N13" s="21"/>
      <c r="O13" s="65">
        <v>2</v>
      </c>
      <c r="P13" s="21"/>
      <c r="Q13" s="21"/>
      <c r="R13" s="21"/>
      <c r="S13" s="21"/>
      <c r="T13" s="21">
        <v>1</v>
      </c>
      <c r="U13" s="21"/>
      <c r="V13" s="23"/>
      <c r="W13" s="23">
        <v>1</v>
      </c>
      <c r="Y13" s="23">
        <v>2</v>
      </c>
      <c r="Z13" s="24">
        <v>1</v>
      </c>
      <c r="AA13" s="21"/>
      <c r="AB13" s="21">
        <v>3</v>
      </c>
      <c r="AC13" s="21"/>
      <c r="AD13" s="21"/>
      <c r="AF13" s="21"/>
      <c r="AG13" s="21"/>
      <c r="AH13" s="21"/>
      <c r="AI13" s="21"/>
      <c r="AJ13" s="21"/>
      <c r="AK13" s="21">
        <v>3</v>
      </c>
      <c r="AL13" s="21">
        <v>1</v>
      </c>
      <c r="AM13" s="21"/>
      <c r="AN13" s="21"/>
      <c r="AO13" s="21"/>
      <c r="AP13" s="21">
        <v>2</v>
      </c>
      <c r="AQ13" s="21"/>
      <c r="AR13" s="21"/>
      <c r="AS13" s="21"/>
      <c r="AT13" s="21"/>
      <c r="AU13" s="21"/>
      <c r="AV13" s="26"/>
      <c r="AW13" s="11">
        <f t="shared" si="0"/>
        <v>18</v>
      </c>
      <c r="AX13" s="76" t="str">
        <f t="shared" si="2"/>
        <v>no</v>
      </c>
      <c r="AY13" s="18" t="str">
        <f t="shared" si="1"/>
        <v>yes</v>
      </c>
    </row>
    <row r="14" spans="1:53" x14ac:dyDescent="0.2">
      <c r="A14" s="39" t="s">
        <v>264</v>
      </c>
      <c r="B14" s="39" t="s">
        <v>365</v>
      </c>
      <c r="C14" s="42" t="s">
        <v>141</v>
      </c>
      <c r="D14" s="36" t="s">
        <v>145</v>
      </c>
      <c r="M14" s="1"/>
      <c r="N14" s="1"/>
      <c r="O14" s="66"/>
      <c r="P14" s="14"/>
      <c r="Q14" s="1"/>
      <c r="R14" s="1"/>
      <c r="S14" s="1"/>
      <c r="T14" s="1"/>
      <c r="Y14" s="1"/>
      <c r="Z14" s="13"/>
      <c r="AP14" s="3"/>
      <c r="AW14" s="11">
        <f t="shared" si="0"/>
        <v>0</v>
      </c>
      <c r="AX14" s="76" t="str">
        <f t="shared" si="2"/>
        <v>no</v>
      </c>
      <c r="AY14" s="18" t="str">
        <f t="shared" si="1"/>
        <v>yes</v>
      </c>
    </row>
    <row r="15" spans="1:53" x14ac:dyDescent="0.2">
      <c r="A15" s="39" t="s">
        <v>333</v>
      </c>
      <c r="B15" s="39" t="s">
        <v>515</v>
      </c>
      <c r="C15" s="42" t="s">
        <v>516</v>
      </c>
      <c r="D15" s="37" t="s">
        <v>83</v>
      </c>
      <c r="E15" s="47"/>
      <c r="G15" s="28">
        <v>2</v>
      </c>
      <c r="N15" s="2">
        <v>1</v>
      </c>
      <c r="O15" s="66"/>
      <c r="P15" s="14"/>
      <c r="Y15" s="1">
        <v>2</v>
      </c>
      <c r="Z15" s="9"/>
      <c r="AJ15" s="2">
        <v>3</v>
      </c>
      <c r="AW15" s="11">
        <f t="shared" si="0"/>
        <v>8</v>
      </c>
      <c r="AX15" s="76" t="str">
        <f t="shared" si="2"/>
        <v>no</v>
      </c>
      <c r="AY15" s="18" t="str">
        <f t="shared" si="1"/>
        <v>yes</v>
      </c>
    </row>
    <row r="16" spans="1:53" x14ac:dyDescent="0.2">
      <c r="A16" s="56" t="s">
        <v>710</v>
      </c>
      <c r="B16" s="56" t="s">
        <v>598</v>
      </c>
      <c r="C16" s="42" t="s">
        <v>711</v>
      </c>
      <c r="D16" s="36"/>
      <c r="H16" s="28">
        <v>1</v>
      </c>
      <c r="O16" s="64"/>
      <c r="Y16" s="1">
        <v>2</v>
      </c>
      <c r="Z16" s="9"/>
      <c r="AW16" s="11">
        <f t="shared" si="0"/>
        <v>3</v>
      </c>
      <c r="AX16" s="76" t="str">
        <f t="shared" si="2"/>
        <v>no</v>
      </c>
      <c r="AY16" s="18" t="str">
        <f t="shared" si="1"/>
        <v>no</v>
      </c>
    </row>
    <row r="17" spans="1:51" x14ac:dyDescent="0.2">
      <c r="A17" s="3" t="s">
        <v>585</v>
      </c>
      <c r="B17" s="3" t="s">
        <v>586</v>
      </c>
      <c r="C17" s="42" t="s">
        <v>587</v>
      </c>
      <c r="D17" s="36"/>
      <c r="F17" s="28">
        <v>1</v>
      </c>
      <c r="G17" s="28">
        <v>2</v>
      </c>
      <c r="O17" s="64"/>
      <c r="Y17" s="1"/>
      <c r="Z17" s="9"/>
      <c r="AW17" s="11">
        <f t="shared" si="0"/>
        <v>3</v>
      </c>
      <c r="AX17" s="76" t="str">
        <f t="shared" si="2"/>
        <v>no</v>
      </c>
      <c r="AY17" s="18" t="str">
        <f t="shared" si="1"/>
        <v>no</v>
      </c>
    </row>
    <row r="18" spans="1:51" s="2" customFormat="1" x14ac:dyDescent="0.2">
      <c r="A18" s="56" t="s">
        <v>591</v>
      </c>
      <c r="B18" s="56" t="s">
        <v>592</v>
      </c>
      <c r="C18" s="42" t="s">
        <v>593</v>
      </c>
      <c r="D18" s="49" t="s">
        <v>627</v>
      </c>
      <c r="E18" s="45"/>
      <c r="F18" s="28">
        <v>1</v>
      </c>
      <c r="G18" s="28">
        <v>2</v>
      </c>
      <c r="H18" s="28"/>
      <c r="I18" s="28"/>
      <c r="J18" s="28"/>
      <c r="K18" s="28"/>
      <c r="L18" s="28"/>
      <c r="O18" s="65">
        <v>2</v>
      </c>
      <c r="P18" s="8"/>
      <c r="T18" s="2">
        <v>1</v>
      </c>
      <c r="V18" s="1"/>
      <c r="W18" s="1"/>
      <c r="X18" s="1"/>
      <c r="Y18" s="68">
        <v>2</v>
      </c>
      <c r="Z18" s="9"/>
      <c r="AB18" s="2">
        <v>3</v>
      </c>
      <c r="AG18" s="2">
        <v>3</v>
      </c>
      <c r="AH18" s="2">
        <v>3</v>
      </c>
      <c r="AP18" s="2">
        <v>2</v>
      </c>
      <c r="AV18" s="10"/>
      <c r="AW18" s="11">
        <f t="shared" si="0"/>
        <v>19</v>
      </c>
      <c r="AX18" s="76" t="str">
        <f t="shared" si="2"/>
        <v>no</v>
      </c>
      <c r="AY18" s="18" t="str">
        <f t="shared" si="1"/>
        <v>yes</v>
      </c>
    </row>
    <row r="19" spans="1:51" x14ac:dyDescent="0.2">
      <c r="A19" s="3" t="s">
        <v>624</v>
      </c>
      <c r="B19" s="3" t="s">
        <v>625</v>
      </c>
      <c r="C19" s="42" t="s">
        <v>626</v>
      </c>
      <c r="D19" s="36"/>
      <c r="F19" s="28">
        <v>1</v>
      </c>
      <c r="O19" s="64"/>
      <c r="X19" s="2"/>
      <c r="Y19" s="1"/>
      <c r="Z19" s="9"/>
      <c r="AW19" s="11">
        <f t="shared" si="0"/>
        <v>1</v>
      </c>
      <c r="AX19" s="76" t="str">
        <f>IF(AW19&gt;$BA$2, "yes","no")</f>
        <v>no</v>
      </c>
      <c r="AY19" s="18" t="str">
        <f t="shared" si="1"/>
        <v>no</v>
      </c>
    </row>
    <row r="20" spans="1:51" s="2" customFormat="1" x14ac:dyDescent="0.2">
      <c r="A20" s="3" t="s">
        <v>366</v>
      </c>
      <c r="B20" s="3" t="s">
        <v>187</v>
      </c>
      <c r="C20" s="42" t="s">
        <v>484</v>
      </c>
      <c r="D20" s="12" t="s">
        <v>145</v>
      </c>
      <c r="E20" s="45"/>
      <c r="F20" s="28"/>
      <c r="G20" s="28"/>
      <c r="H20" s="28"/>
      <c r="I20" s="28"/>
      <c r="J20" s="28"/>
      <c r="K20" s="28"/>
      <c r="L20" s="28"/>
      <c r="M20" s="1"/>
      <c r="N20" s="1"/>
      <c r="O20" s="66"/>
      <c r="P20" s="14"/>
      <c r="Q20" s="1"/>
      <c r="R20" s="1"/>
      <c r="S20" s="1"/>
      <c r="T20" s="1"/>
      <c r="U20" s="3"/>
      <c r="V20" s="1"/>
      <c r="W20" s="1"/>
      <c r="X20" s="1"/>
      <c r="Y20" s="1"/>
      <c r="Z20" s="13"/>
      <c r="AA20" s="3"/>
      <c r="AB20" s="3"/>
      <c r="AC20" s="3"/>
      <c r="AD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10"/>
      <c r="AW20" s="11">
        <f t="shared" si="0"/>
        <v>0</v>
      </c>
      <c r="AX20" s="76" t="str">
        <f t="shared" si="2"/>
        <v>no</v>
      </c>
      <c r="AY20" s="18" t="str">
        <f t="shared" si="1"/>
        <v>yes</v>
      </c>
    </row>
    <row r="21" spans="1:51" s="2" customFormat="1" x14ac:dyDescent="0.2">
      <c r="A21" s="3" t="s">
        <v>486</v>
      </c>
      <c r="B21" s="3" t="s">
        <v>306</v>
      </c>
      <c r="C21" s="42" t="s">
        <v>307</v>
      </c>
      <c r="D21" s="36" t="s">
        <v>404</v>
      </c>
      <c r="E21" s="45"/>
      <c r="F21" s="28"/>
      <c r="G21" s="28"/>
      <c r="H21" s="28"/>
      <c r="I21" s="28"/>
      <c r="J21" s="28"/>
      <c r="K21" s="28"/>
      <c r="L21" s="28"/>
      <c r="M21" s="1"/>
      <c r="N21" s="1"/>
      <c r="O21" s="66"/>
      <c r="P21" s="14"/>
      <c r="Q21" s="1"/>
      <c r="R21" s="1"/>
      <c r="S21" s="1"/>
      <c r="T21" s="1"/>
      <c r="U21" s="3"/>
      <c r="V21" s="1"/>
      <c r="W21" s="1"/>
      <c r="Y21" s="1"/>
      <c r="Z21" s="13"/>
      <c r="AA21" s="3"/>
      <c r="AB21" s="3"/>
      <c r="AC21" s="3"/>
      <c r="AD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10"/>
      <c r="AW21" s="11">
        <f t="shared" si="0"/>
        <v>0</v>
      </c>
      <c r="AX21" s="76" t="str">
        <f t="shared" si="2"/>
        <v>no</v>
      </c>
      <c r="AY21" s="18" t="str">
        <f t="shared" si="1"/>
        <v>yes</v>
      </c>
    </row>
    <row r="22" spans="1:51" x14ac:dyDescent="0.2">
      <c r="A22" s="39" t="s">
        <v>458</v>
      </c>
      <c r="B22" s="39" t="s">
        <v>459</v>
      </c>
      <c r="C22" s="42" t="s">
        <v>460</v>
      </c>
      <c r="D22" s="36" t="s">
        <v>295</v>
      </c>
      <c r="G22" s="28">
        <v>2</v>
      </c>
      <c r="N22" s="2">
        <v>1</v>
      </c>
      <c r="O22" s="64">
        <v>2</v>
      </c>
      <c r="U22" s="2">
        <v>1</v>
      </c>
      <c r="X22" s="2"/>
      <c r="Y22" s="1">
        <v>2</v>
      </c>
      <c r="Z22" s="9"/>
      <c r="AD22" s="2">
        <v>5</v>
      </c>
      <c r="AG22" s="2">
        <v>3</v>
      </c>
      <c r="AJ22" s="2">
        <v>3</v>
      </c>
      <c r="AL22" s="2">
        <v>1</v>
      </c>
      <c r="AP22" s="2">
        <v>2</v>
      </c>
      <c r="AW22" s="11">
        <f t="shared" si="0"/>
        <v>22</v>
      </c>
      <c r="AX22" s="76" t="str">
        <f t="shared" si="2"/>
        <v>yes</v>
      </c>
      <c r="AY22" s="18" t="str">
        <f t="shared" si="1"/>
        <v>yes</v>
      </c>
    </row>
    <row r="23" spans="1:51" x14ac:dyDescent="0.2">
      <c r="A23" s="3" t="s">
        <v>130</v>
      </c>
      <c r="B23" s="3" t="s">
        <v>131</v>
      </c>
      <c r="C23" s="42" t="s">
        <v>132</v>
      </c>
      <c r="D23" s="36" t="s">
        <v>403</v>
      </c>
      <c r="G23" s="28">
        <v>2</v>
      </c>
      <c r="N23" s="2">
        <v>1</v>
      </c>
      <c r="O23" s="64">
        <v>2</v>
      </c>
      <c r="W23" s="1">
        <v>1</v>
      </c>
      <c r="X23" s="1">
        <v>3</v>
      </c>
      <c r="Y23" s="1"/>
      <c r="Z23" s="9"/>
      <c r="AL23" s="2">
        <v>1</v>
      </c>
      <c r="AN23" s="2">
        <v>3</v>
      </c>
      <c r="AP23" s="2">
        <v>2</v>
      </c>
      <c r="AW23" s="11">
        <f t="shared" si="0"/>
        <v>15</v>
      </c>
      <c r="AX23" s="76" t="str">
        <f>IF(AW23&gt;$BA$2, "yes","no")</f>
        <v>no</v>
      </c>
      <c r="AY23" s="18" t="str">
        <f t="shared" si="1"/>
        <v>yes</v>
      </c>
    </row>
    <row r="24" spans="1:51" x14ac:dyDescent="0.2">
      <c r="A24" s="39" t="s">
        <v>500</v>
      </c>
      <c r="B24" s="39" t="s">
        <v>451</v>
      </c>
      <c r="C24" s="42" t="s">
        <v>452</v>
      </c>
      <c r="D24" s="37" t="s">
        <v>145</v>
      </c>
      <c r="J24" s="28">
        <v>3</v>
      </c>
      <c r="O24" s="66"/>
      <c r="P24" s="14"/>
      <c r="Y24" s="1"/>
      <c r="Z24" s="13"/>
      <c r="AV24" s="10">
        <v>1</v>
      </c>
      <c r="AW24" s="11">
        <f t="shared" si="0"/>
        <v>2</v>
      </c>
      <c r="AX24" s="76" t="str">
        <f t="shared" si="2"/>
        <v>no</v>
      </c>
      <c r="AY24" s="18" t="str">
        <f t="shared" si="1"/>
        <v>yes</v>
      </c>
    </row>
    <row r="25" spans="1:51" x14ac:dyDescent="0.2">
      <c r="A25" s="56" t="s">
        <v>631</v>
      </c>
      <c r="B25" s="56" t="s">
        <v>632</v>
      </c>
      <c r="C25" s="42" t="s">
        <v>636</v>
      </c>
      <c r="D25" s="49" t="s">
        <v>627</v>
      </c>
      <c r="G25" s="28">
        <v>2</v>
      </c>
      <c r="O25" s="64"/>
      <c r="Y25" s="1"/>
      <c r="Z25" s="9"/>
      <c r="AW25" s="11">
        <f t="shared" si="0"/>
        <v>2</v>
      </c>
      <c r="AX25" s="76" t="str">
        <f t="shared" si="2"/>
        <v>no</v>
      </c>
      <c r="AY25" s="18" t="str">
        <f t="shared" si="1"/>
        <v>yes</v>
      </c>
    </row>
    <row r="26" spans="1:51" s="2" customFormat="1" x14ac:dyDescent="0.2">
      <c r="A26" s="39" t="s">
        <v>449</v>
      </c>
      <c r="B26" s="39" t="s">
        <v>450</v>
      </c>
      <c r="C26" s="42" t="s">
        <v>376</v>
      </c>
      <c r="D26" s="37" t="s">
        <v>145</v>
      </c>
      <c r="E26" s="45"/>
      <c r="F26" s="28"/>
      <c r="G26" s="28"/>
      <c r="H26" s="28"/>
      <c r="I26" s="28"/>
      <c r="J26" s="28"/>
      <c r="K26" s="28"/>
      <c r="L26" s="28"/>
      <c r="N26" s="2">
        <v>1</v>
      </c>
      <c r="O26" s="66"/>
      <c r="P26" s="14"/>
      <c r="V26" s="1"/>
      <c r="W26" s="1"/>
      <c r="X26" s="1"/>
      <c r="Y26" s="1">
        <v>2</v>
      </c>
      <c r="Z26" s="9"/>
      <c r="AC26" s="2">
        <v>2</v>
      </c>
      <c r="AH26" s="2">
        <v>3</v>
      </c>
      <c r="AJ26" s="2">
        <v>3</v>
      </c>
      <c r="AL26" s="2">
        <v>1</v>
      </c>
      <c r="AP26" s="2">
        <v>2</v>
      </c>
      <c r="AV26" s="10"/>
      <c r="AW26" s="11">
        <f t="shared" si="0"/>
        <v>14</v>
      </c>
      <c r="AX26" s="76" t="str">
        <f t="shared" si="2"/>
        <v>no</v>
      </c>
      <c r="AY26" s="25" t="str">
        <f t="shared" si="1"/>
        <v>yes</v>
      </c>
    </row>
    <row r="27" spans="1:51" x14ac:dyDescent="0.2">
      <c r="A27" s="39" t="s">
        <v>548</v>
      </c>
      <c r="B27" s="39" t="s">
        <v>351</v>
      </c>
      <c r="C27" s="42" t="s">
        <v>213</v>
      </c>
      <c r="D27" s="36" t="s">
        <v>135</v>
      </c>
      <c r="M27" s="1"/>
      <c r="N27" s="1"/>
      <c r="O27" s="66"/>
      <c r="P27" s="14"/>
      <c r="Q27" s="1"/>
      <c r="R27" s="1"/>
      <c r="S27" s="1"/>
      <c r="T27" s="1"/>
      <c r="U27" s="3"/>
      <c r="X27" s="2"/>
      <c r="Y27" s="1">
        <v>2</v>
      </c>
      <c r="Z27" s="13"/>
      <c r="AO27" s="2">
        <v>2</v>
      </c>
      <c r="AP27" s="3"/>
      <c r="AW27" s="11">
        <f t="shared" si="0"/>
        <v>4</v>
      </c>
      <c r="AX27" s="76" t="str">
        <f t="shared" si="2"/>
        <v>no</v>
      </c>
      <c r="AY27" s="25" t="str">
        <f t="shared" si="1"/>
        <v>yes</v>
      </c>
    </row>
    <row r="28" spans="1:51" x14ac:dyDescent="0.2">
      <c r="A28" s="39" t="s">
        <v>214</v>
      </c>
      <c r="B28" s="39" t="s">
        <v>215</v>
      </c>
      <c r="C28" s="42" t="s">
        <v>212</v>
      </c>
      <c r="D28" s="38" t="s">
        <v>83</v>
      </c>
      <c r="G28" s="28">
        <v>2</v>
      </c>
      <c r="H28" s="28">
        <v>1</v>
      </c>
      <c r="M28" s="1"/>
      <c r="N28" s="1"/>
      <c r="O28" s="66">
        <v>2</v>
      </c>
      <c r="P28" s="14"/>
      <c r="Q28" s="1"/>
      <c r="R28" s="1"/>
      <c r="S28" s="1"/>
      <c r="T28" s="1"/>
      <c r="U28" s="3"/>
      <c r="W28" s="1">
        <v>1</v>
      </c>
      <c r="Y28" s="1">
        <v>2</v>
      </c>
      <c r="Z28" s="13"/>
      <c r="AA28" s="3"/>
      <c r="AB28" s="3"/>
      <c r="AC28" s="3"/>
      <c r="AD28" s="3"/>
      <c r="AF28" s="3"/>
      <c r="AG28" s="3"/>
      <c r="AH28" s="3">
        <v>3</v>
      </c>
      <c r="AI28" s="3"/>
      <c r="AJ28" s="3">
        <v>3</v>
      </c>
      <c r="AK28" s="3"/>
      <c r="AL28" s="3">
        <v>1</v>
      </c>
      <c r="AM28" s="3">
        <v>3</v>
      </c>
      <c r="AN28" s="3">
        <v>3</v>
      </c>
      <c r="AO28" s="3"/>
      <c r="AP28" s="3">
        <v>2</v>
      </c>
      <c r="AQ28" s="3"/>
      <c r="AR28" s="3"/>
      <c r="AS28" s="3"/>
      <c r="AT28" s="3"/>
      <c r="AU28" s="3"/>
      <c r="AW28" s="11">
        <f t="shared" si="0"/>
        <v>23</v>
      </c>
      <c r="AX28" s="76" t="str">
        <f t="shared" si="2"/>
        <v>yes</v>
      </c>
      <c r="AY28" s="18" t="str">
        <f t="shared" si="1"/>
        <v>yes</v>
      </c>
    </row>
    <row r="29" spans="1:51" s="2" customFormat="1" x14ac:dyDescent="0.2">
      <c r="A29" s="3" t="s">
        <v>685</v>
      </c>
      <c r="B29" s="3" t="s">
        <v>616</v>
      </c>
      <c r="C29" s="42" t="s">
        <v>686</v>
      </c>
      <c r="D29" s="36"/>
      <c r="E29" s="45"/>
      <c r="F29" s="28"/>
      <c r="G29" s="28">
        <v>2</v>
      </c>
      <c r="H29" s="28"/>
      <c r="I29" s="28"/>
      <c r="J29" s="28"/>
      <c r="K29" s="28"/>
      <c r="L29" s="28"/>
      <c r="O29" s="64"/>
      <c r="P29" s="8"/>
      <c r="V29" s="1"/>
      <c r="W29" s="1"/>
      <c r="X29" s="1"/>
      <c r="Y29" s="1"/>
      <c r="Z29" s="9"/>
      <c r="AV29" s="10"/>
      <c r="AW29" s="11">
        <f t="shared" si="0"/>
        <v>2</v>
      </c>
      <c r="AX29" s="76" t="str">
        <f>IF(AW29&gt;$BA$2, "yes","no")</f>
        <v>no</v>
      </c>
      <c r="AY29" s="18" t="str">
        <f t="shared" si="1"/>
        <v>no</v>
      </c>
    </row>
    <row r="30" spans="1:51" x14ac:dyDescent="0.2">
      <c r="A30" s="56" t="s">
        <v>793</v>
      </c>
      <c r="B30" s="56" t="s">
        <v>794</v>
      </c>
      <c r="C30" s="42" t="s">
        <v>795</v>
      </c>
      <c r="D30" s="49" t="s">
        <v>627</v>
      </c>
      <c r="O30" s="64">
        <v>2</v>
      </c>
      <c r="X30" s="2"/>
      <c r="Y30" s="1"/>
      <c r="Z30" s="9"/>
      <c r="AW30" s="11">
        <f t="shared" si="0"/>
        <v>2</v>
      </c>
      <c r="AX30" s="76" t="str">
        <f t="shared" si="2"/>
        <v>no</v>
      </c>
      <c r="AY30" s="18" t="str">
        <f t="shared" si="1"/>
        <v>yes</v>
      </c>
    </row>
    <row r="31" spans="1:51" x14ac:dyDescent="0.2">
      <c r="A31" s="3" t="s">
        <v>600</v>
      </c>
      <c r="B31" s="3" t="s">
        <v>601</v>
      </c>
      <c r="C31" s="42" t="s">
        <v>602</v>
      </c>
      <c r="D31" s="36"/>
      <c r="F31" s="28">
        <v>1</v>
      </c>
      <c r="O31" s="64"/>
      <c r="Y31" s="1"/>
      <c r="Z31" s="9"/>
      <c r="AW31" s="11">
        <f t="shared" si="0"/>
        <v>1</v>
      </c>
      <c r="AX31" s="76" t="str">
        <f t="shared" si="2"/>
        <v>no</v>
      </c>
      <c r="AY31" s="18" t="str">
        <f t="shared" si="1"/>
        <v>no</v>
      </c>
    </row>
    <row r="32" spans="1:51" x14ac:dyDescent="0.2">
      <c r="A32" s="39" t="s">
        <v>293</v>
      </c>
      <c r="B32" s="39" t="s">
        <v>294</v>
      </c>
      <c r="C32" s="42" t="s">
        <v>477</v>
      </c>
      <c r="D32" s="37" t="s">
        <v>139</v>
      </c>
      <c r="G32" s="28">
        <v>2</v>
      </c>
      <c r="O32" s="66"/>
      <c r="P32" s="14"/>
      <c r="Y32" s="1"/>
      <c r="Z32" s="9"/>
      <c r="AP32" s="3"/>
      <c r="AW32" s="11">
        <f t="shared" si="0"/>
        <v>2</v>
      </c>
      <c r="AX32" s="76" t="str">
        <f t="shared" si="2"/>
        <v>no</v>
      </c>
      <c r="AY32" s="25" t="str">
        <f t="shared" si="1"/>
        <v>yes</v>
      </c>
    </row>
    <row r="33" spans="1:51" x14ac:dyDescent="0.2">
      <c r="A33" s="3" t="s">
        <v>615</v>
      </c>
      <c r="B33" s="3" t="s">
        <v>616</v>
      </c>
      <c r="C33" s="42" t="s">
        <v>617</v>
      </c>
      <c r="D33" s="36"/>
      <c r="F33" s="28">
        <v>1</v>
      </c>
      <c r="O33" s="64"/>
      <c r="Y33" s="1">
        <v>2</v>
      </c>
      <c r="Z33" s="9"/>
      <c r="AW33" s="11">
        <f t="shared" si="0"/>
        <v>3</v>
      </c>
      <c r="AX33" s="76" t="str">
        <f t="shared" si="2"/>
        <v>no</v>
      </c>
      <c r="AY33" s="25" t="str">
        <f t="shared" si="1"/>
        <v>no</v>
      </c>
    </row>
    <row r="34" spans="1:51" x14ac:dyDescent="0.2">
      <c r="A34" s="39" t="s">
        <v>529</v>
      </c>
      <c r="B34" s="39" t="s">
        <v>530</v>
      </c>
      <c r="C34" s="42" t="s">
        <v>327</v>
      </c>
      <c r="D34" s="36" t="s">
        <v>145</v>
      </c>
      <c r="M34" s="1"/>
      <c r="N34" s="1"/>
      <c r="O34" s="66"/>
      <c r="P34" s="14"/>
      <c r="Q34" s="1"/>
      <c r="R34" s="1"/>
      <c r="S34" s="1"/>
      <c r="T34" s="1"/>
      <c r="U34" s="3"/>
      <c r="Y34" s="1"/>
      <c r="Z34" s="13"/>
      <c r="AP34" s="3"/>
      <c r="AW34" s="11">
        <f t="shared" si="0"/>
        <v>0</v>
      </c>
      <c r="AX34" s="76" t="str">
        <f t="shared" si="2"/>
        <v>no</v>
      </c>
      <c r="AY34" s="18" t="str">
        <f t="shared" ref="AY34:AY65" si="3">IF(D34&gt;0,"yes",IF(E34&gt;0,"yes","no"))</f>
        <v>yes</v>
      </c>
    </row>
    <row r="35" spans="1:51" x14ac:dyDescent="0.2">
      <c r="A35" s="3" t="s">
        <v>127</v>
      </c>
      <c r="B35" s="3" t="s">
        <v>128</v>
      </c>
      <c r="C35" s="42" t="s">
        <v>129</v>
      </c>
      <c r="D35" s="36"/>
      <c r="O35" s="64"/>
      <c r="Q35" s="2">
        <v>3</v>
      </c>
      <c r="Y35" s="1"/>
      <c r="Z35" s="9"/>
      <c r="AN35" s="2">
        <v>3</v>
      </c>
      <c r="AW35" s="11">
        <f t="shared" si="0"/>
        <v>6</v>
      </c>
      <c r="AX35" s="76" t="str">
        <f t="shared" si="2"/>
        <v>no</v>
      </c>
      <c r="AY35" s="18" t="str">
        <f t="shared" si="3"/>
        <v>no</v>
      </c>
    </row>
    <row r="36" spans="1:51" x14ac:dyDescent="0.2">
      <c r="A36" s="56" t="s">
        <v>730</v>
      </c>
      <c r="B36" s="56" t="s">
        <v>731</v>
      </c>
      <c r="C36" s="42" t="s">
        <v>834</v>
      </c>
      <c r="D36" s="49" t="s">
        <v>627</v>
      </c>
      <c r="O36" s="64"/>
      <c r="Y36" s="1">
        <v>2</v>
      </c>
      <c r="Z36" s="9"/>
      <c r="AJ36" s="2">
        <v>3</v>
      </c>
      <c r="AK36" s="2">
        <v>3</v>
      </c>
      <c r="AP36" s="2">
        <v>2</v>
      </c>
      <c r="AW36" s="11">
        <f t="shared" si="0"/>
        <v>10</v>
      </c>
      <c r="AX36" s="76" t="str">
        <f t="shared" si="2"/>
        <v>no</v>
      </c>
      <c r="AY36" s="18" t="str">
        <f t="shared" si="3"/>
        <v>yes</v>
      </c>
    </row>
    <row r="37" spans="1:51" x14ac:dyDescent="0.2">
      <c r="A37" s="3" t="s">
        <v>665</v>
      </c>
      <c r="B37" s="3" t="s">
        <v>666</v>
      </c>
      <c r="C37" s="42" t="s">
        <v>667</v>
      </c>
      <c r="D37" s="36"/>
      <c r="G37" s="28">
        <v>2</v>
      </c>
      <c r="O37" s="64"/>
      <c r="Y37" s="1"/>
      <c r="Z37" s="9"/>
      <c r="AW37" s="11">
        <f t="shared" si="0"/>
        <v>2</v>
      </c>
      <c r="AX37" s="76" t="str">
        <f t="shared" si="2"/>
        <v>no</v>
      </c>
      <c r="AY37" s="18" t="str">
        <f t="shared" si="3"/>
        <v>no</v>
      </c>
    </row>
    <row r="38" spans="1:51" x14ac:dyDescent="0.2">
      <c r="A38" s="56" t="s">
        <v>743</v>
      </c>
      <c r="B38" s="56" t="s">
        <v>744</v>
      </c>
      <c r="C38" s="57" t="s">
        <v>745</v>
      </c>
      <c r="D38" s="36"/>
      <c r="O38" s="64"/>
      <c r="Y38" s="1"/>
      <c r="Z38" s="9"/>
      <c r="AW38" s="11">
        <f t="shared" si="0"/>
        <v>0</v>
      </c>
      <c r="AX38" s="76" t="str">
        <f t="shared" si="2"/>
        <v>no</v>
      </c>
      <c r="AY38" s="18" t="str">
        <f t="shared" si="3"/>
        <v>no</v>
      </c>
    </row>
    <row r="39" spans="1:51" x14ac:dyDescent="0.2">
      <c r="A39" s="39" t="s">
        <v>174</v>
      </c>
      <c r="B39" s="39" t="s">
        <v>175</v>
      </c>
      <c r="C39" s="42" t="s">
        <v>176</v>
      </c>
      <c r="D39" s="36" t="s">
        <v>134</v>
      </c>
      <c r="K39" s="28">
        <v>3</v>
      </c>
      <c r="O39" s="64"/>
      <c r="T39" s="2">
        <v>1</v>
      </c>
      <c r="Y39" s="1"/>
      <c r="Z39" s="9"/>
      <c r="AJ39" s="2">
        <v>3</v>
      </c>
      <c r="AW39" s="11">
        <f t="shared" si="0"/>
        <v>7</v>
      </c>
      <c r="AX39" s="76" t="str">
        <f t="shared" si="2"/>
        <v>no</v>
      </c>
      <c r="AY39" s="25" t="str">
        <f t="shared" si="3"/>
        <v>yes</v>
      </c>
    </row>
    <row r="40" spans="1:51" x14ac:dyDescent="0.2">
      <c r="A40" s="3" t="s">
        <v>372</v>
      </c>
      <c r="B40" s="3" t="s">
        <v>495</v>
      </c>
      <c r="C40" s="42" t="s">
        <v>269</v>
      </c>
      <c r="D40" s="36" t="s">
        <v>136</v>
      </c>
      <c r="I40" s="28">
        <v>1</v>
      </c>
      <c r="M40" s="1"/>
      <c r="N40" s="1"/>
      <c r="O40" s="66"/>
      <c r="P40" s="14"/>
      <c r="Q40" s="1"/>
      <c r="R40" s="1"/>
      <c r="S40" s="1"/>
      <c r="T40" s="1"/>
      <c r="U40" s="3"/>
      <c r="Y40" s="1"/>
      <c r="Z40" s="13"/>
      <c r="AP40" s="3"/>
      <c r="AW40" s="11">
        <f t="shared" si="0"/>
        <v>1</v>
      </c>
      <c r="AX40" s="76" t="str">
        <f t="shared" si="2"/>
        <v>no</v>
      </c>
      <c r="AY40" s="18" t="str">
        <f t="shared" si="3"/>
        <v>yes</v>
      </c>
    </row>
    <row r="41" spans="1:51" s="2" customFormat="1" x14ac:dyDescent="0.2">
      <c r="A41" s="56" t="s">
        <v>618</v>
      </c>
      <c r="B41" s="56" t="s">
        <v>619</v>
      </c>
      <c r="C41" s="42" t="s">
        <v>620</v>
      </c>
      <c r="D41" s="36" t="s">
        <v>627</v>
      </c>
      <c r="E41" s="45"/>
      <c r="F41" s="28">
        <v>1</v>
      </c>
      <c r="G41" s="28"/>
      <c r="H41" s="28"/>
      <c r="I41" s="28"/>
      <c r="J41" s="28">
        <v>3</v>
      </c>
      <c r="K41" s="28"/>
      <c r="L41" s="28"/>
      <c r="O41" s="64"/>
      <c r="P41" s="8"/>
      <c r="V41" s="1"/>
      <c r="W41" s="1"/>
      <c r="X41" s="1"/>
      <c r="Y41" s="1">
        <v>2</v>
      </c>
      <c r="Z41" s="9"/>
      <c r="AC41" s="2">
        <v>2</v>
      </c>
      <c r="AF41" s="2">
        <v>1</v>
      </c>
      <c r="AH41" s="2">
        <v>3</v>
      </c>
      <c r="AP41" s="2">
        <v>2</v>
      </c>
      <c r="AV41" s="10"/>
      <c r="AW41" s="11">
        <f t="shared" si="0"/>
        <v>14</v>
      </c>
      <c r="AX41" s="76" t="str">
        <f t="shared" si="2"/>
        <v>no</v>
      </c>
      <c r="AY41" s="25" t="str">
        <f t="shared" si="3"/>
        <v>yes</v>
      </c>
    </row>
    <row r="42" spans="1:51" x14ac:dyDescent="0.2">
      <c r="A42" s="39" t="s">
        <v>169</v>
      </c>
      <c r="B42" s="39" t="s">
        <v>81</v>
      </c>
      <c r="C42" s="42" t="s">
        <v>82</v>
      </c>
      <c r="D42" s="12" t="s">
        <v>134</v>
      </c>
      <c r="M42" s="1"/>
      <c r="N42" s="1"/>
      <c r="O42" s="66"/>
      <c r="P42" s="14"/>
      <c r="Q42" s="1"/>
      <c r="R42" s="1"/>
      <c r="S42" s="1"/>
      <c r="T42" s="1"/>
      <c r="X42" s="2"/>
      <c r="Y42" s="1"/>
      <c r="Z42" s="13"/>
      <c r="AP42" s="3"/>
      <c r="AW42" s="11">
        <f t="shared" si="0"/>
        <v>0</v>
      </c>
      <c r="AX42" s="76" t="str">
        <f t="shared" si="2"/>
        <v>no</v>
      </c>
      <c r="AY42" s="25" t="str">
        <f t="shared" si="3"/>
        <v>yes</v>
      </c>
    </row>
    <row r="43" spans="1:51" x14ac:dyDescent="0.2">
      <c r="A43" s="39" t="s">
        <v>505</v>
      </c>
      <c r="B43" s="39" t="s">
        <v>506</v>
      </c>
      <c r="C43" s="42" t="s">
        <v>507</v>
      </c>
      <c r="D43" s="36" t="s">
        <v>83</v>
      </c>
      <c r="G43" s="28">
        <v>2</v>
      </c>
      <c r="H43" s="28">
        <v>1</v>
      </c>
      <c r="J43" s="28">
        <v>3</v>
      </c>
      <c r="M43" s="1"/>
      <c r="N43" s="1">
        <v>1</v>
      </c>
      <c r="O43" s="66"/>
      <c r="P43" s="14"/>
      <c r="Q43" s="1"/>
      <c r="R43" s="1"/>
      <c r="S43" s="1"/>
      <c r="T43" s="1"/>
      <c r="U43" s="3">
        <v>1</v>
      </c>
      <c r="W43" s="1">
        <v>1</v>
      </c>
      <c r="X43" s="1">
        <v>3</v>
      </c>
      <c r="Y43" s="1">
        <v>2</v>
      </c>
      <c r="Z43" s="13">
        <v>1</v>
      </c>
      <c r="AA43" s="3"/>
      <c r="AB43" s="3"/>
      <c r="AC43" s="3">
        <v>2</v>
      </c>
      <c r="AD43" s="3"/>
      <c r="AF43" s="3">
        <v>1</v>
      </c>
      <c r="AG43" s="3"/>
      <c r="AH43" s="3"/>
      <c r="AI43" s="3"/>
      <c r="AJ43" s="3"/>
      <c r="AK43" s="3"/>
      <c r="AL43" s="3">
        <v>1</v>
      </c>
      <c r="AM43" s="3"/>
      <c r="AN43" s="3">
        <v>3</v>
      </c>
      <c r="AO43" s="3">
        <v>2</v>
      </c>
      <c r="AP43" s="3">
        <v>2</v>
      </c>
      <c r="AQ43" s="3"/>
      <c r="AR43" s="3"/>
      <c r="AS43" s="3"/>
      <c r="AT43" s="3"/>
      <c r="AU43" s="3"/>
      <c r="AW43" s="11">
        <f t="shared" si="0"/>
        <v>26</v>
      </c>
      <c r="AX43" s="76" t="str">
        <f t="shared" si="2"/>
        <v>yes</v>
      </c>
      <c r="AY43" s="25" t="str">
        <f t="shared" si="3"/>
        <v>yes</v>
      </c>
    </row>
    <row r="44" spans="1:51" x14ac:dyDescent="0.2">
      <c r="A44" s="39" t="s">
        <v>55</v>
      </c>
      <c r="B44" s="39" t="s">
        <v>300</v>
      </c>
      <c r="C44" s="42" t="s">
        <v>301</v>
      </c>
      <c r="D44" s="36" t="s">
        <v>439</v>
      </c>
      <c r="J44" s="28">
        <v>3</v>
      </c>
      <c r="M44" s="1"/>
      <c r="N44" s="1">
        <v>1</v>
      </c>
      <c r="O44" s="66">
        <v>2</v>
      </c>
      <c r="P44" s="14"/>
      <c r="Q44" s="1"/>
      <c r="R44" s="1"/>
      <c r="S44" s="1"/>
      <c r="T44" s="1"/>
      <c r="U44" s="3"/>
      <c r="Y44" s="1"/>
      <c r="Z44" s="13"/>
      <c r="AA44" s="3"/>
      <c r="AB44" s="3"/>
      <c r="AC44" s="3"/>
      <c r="AD44" s="3"/>
      <c r="AF44" s="3"/>
      <c r="AG44" s="3"/>
      <c r="AH44" s="3">
        <v>3</v>
      </c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W44" s="11">
        <f t="shared" si="0"/>
        <v>9</v>
      </c>
      <c r="AX44" s="76" t="str">
        <f t="shared" si="2"/>
        <v>no</v>
      </c>
      <c r="AY44" s="18" t="str">
        <f t="shared" si="3"/>
        <v>yes</v>
      </c>
    </row>
    <row r="45" spans="1:51" s="2" customFormat="1" x14ac:dyDescent="0.2">
      <c r="A45" s="3" t="s">
        <v>701</v>
      </c>
      <c r="B45" s="3" t="s">
        <v>703</v>
      </c>
      <c r="C45" s="42" t="s">
        <v>702</v>
      </c>
      <c r="D45" s="36" t="s">
        <v>627</v>
      </c>
      <c r="J45" s="54">
        <v>3</v>
      </c>
      <c r="O45" s="64">
        <v>2</v>
      </c>
      <c r="X45" s="1"/>
      <c r="AO45" s="2">
        <v>2</v>
      </c>
      <c r="AW45" s="11">
        <f t="shared" si="0"/>
        <v>7</v>
      </c>
      <c r="AX45" s="76" t="str">
        <f>IF(AW45&gt;$BA$2, "yes","no")</f>
        <v>no</v>
      </c>
      <c r="AY45" s="18" t="str">
        <f t="shared" si="3"/>
        <v>yes</v>
      </c>
    </row>
    <row r="46" spans="1:51" x14ac:dyDescent="0.2">
      <c r="A46" s="3" t="s">
        <v>804</v>
      </c>
      <c r="B46" s="3" t="s">
        <v>634</v>
      </c>
      <c r="C46" s="42" t="s">
        <v>805</v>
      </c>
      <c r="D46" s="49" t="s">
        <v>627</v>
      </c>
      <c r="O46" s="67"/>
      <c r="X46" s="2"/>
      <c r="Y46" s="1"/>
      <c r="Z46" s="9"/>
      <c r="AW46" s="11">
        <f t="shared" si="0"/>
        <v>0</v>
      </c>
      <c r="AX46" s="76" t="str">
        <f t="shared" si="2"/>
        <v>no</v>
      </c>
      <c r="AY46" s="18" t="str">
        <f t="shared" si="3"/>
        <v>yes</v>
      </c>
    </row>
    <row r="47" spans="1:51" x14ac:dyDescent="0.2">
      <c r="A47" s="39" t="s">
        <v>86</v>
      </c>
      <c r="B47" s="39" t="s">
        <v>246</v>
      </c>
      <c r="C47" s="42" t="s">
        <v>247</v>
      </c>
      <c r="D47" s="38" t="s">
        <v>172</v>
      </c>
      <c r="M47" s="1"/>
      <c r="N47" s="1"/>
      <c r="O47" s="66"/>
      <c r="P47" s="14"/>
      <c r="Q47" s="1"/>
      <c r="R47" s="1"/>
      <c r="S47" s="1"/>
      <c r="T47" s="1"/>
      <c r="U47" s="3"/>
      <c r="Y47" s="1"/>
      <c r="Z47" s="13"/>
      <c r="AA47" s="3"/>
      <c r="AB47" s="3"/>
      <c r="AC47" s="3"/>
      <c r="AD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W47" s="11">
        <f t="shared" si="0"/>
        <v>0</v>
      </c>
      <c r="AX47" s="76" t="str">
        <f t="shared" si="2"/>
        <v>no</v>
      </c>
      <c r="AY47" s="18" t="str">
        <f t="shared" si="3"/>
        <v>yes</v>
      </c>
    </row>
    <row r="48" spans="1:51" x14ac:dyDescent="0.2">
      <c r="A48" s="39" t="s">
        <v>308</v>
      </c>
      <c r="B48" s="39" t="s">
        <v>396</v>
      </c>
      <c r="C48" s="42" t="s">
        <v>397</v>
      </c>
      <c r="D48" s="36" t="s">
        <v>145</v>
      </c>
      <c r="M48" s="1"/>
      <c r="N48" s="1">
        <v>1</v>
      </c>
      <c r="O48" s="66">
        <v>2</v>
      </c>
      <c r="P48" s="14"/>
      <c r="Q48" s="1"/>
      <c r="R48" s="1"/>
      <c r="S48" s="1"/>
      <c r="T48" s="1"/>
      <c r="U48" s="3"/>
      <c r="Y48" s="1">
        <v>2</v>
      </c>
      <c r="Z48" s="13"/>
      <c r="AA48" s="3"/>
      <c r="AB48" s="3"/>
      <c r="AC48" s="3">
        <v>2</v>
      </c>
      <c r="AD48" s="3"/>
      <c r="AF48" s="3"/>
      <c r="AG48" s="3"/>
      <c r="AH48" s="3">
        <v>3</v>
      </c>
      <c r="AI48" s="3"/>
      <c r="AJ48" s="3">
        <v>3</v>
      </c>
      <c r="AK48" s="3"/>
      <c r="AL48" s="3"/>
      <c r="AM48" s="3"/>
      <c r="AN48" s="3"/>
      <c r="AO48" s="3"/>
      <c r="AP48" s="3">
        <v>2</v>
      </c>
      <c r="AQ48" s="3"/>
      <c r="AR48" s="3"/>
      <c r="AS48" s="3"/>
      <c r="AT48" s="3"/>
      <c r="AU48" s="3"/>
      <c r="AW48" s="11">
        <f t="shared" si="0"/>
        <v>15</v>
      </c>
      <c r="AX48" s="76" t="str">
        <f t="shared" si="2"/>
        <v>no</v>
      </c>
      <c r="AY48" s="18" t="str">
        <f t="shared" si="3"/>
        <v>yes</v>
      </c>
    </row>
    <row r="49" spans="1:51" x14ac:dyDescent="0.2">
      <c r="A49" s="56" t="s">
        <v>679</v>
      </c>
      <c r="B49" s="56" t="s">
        <v>680</v>
      </c>
      <c r="C49" s="42" t="s">
        <v>681</v>
      </c>
      <c r="D49" s="49" t="s">
        <v>627</v>
      </c>
      <c r="G49" s="28">
        <v>2</v>
      </c>
      <c r="O49" s="64">
        <v>2</v>
      </c>
      <c r="U49" s="2">
        <v>1</v>
      </c>
      <c r="X49" s="1">
        <v>3</v>
      </c>
      <c r="Y49" s="1">
        <v>2</v>
      </c>
      <c r="Z49" s="9"/>
      <c r="AB49" s="2">
        <v>1</v>
      </c>
      <c r="AG49" s="2">
        <v>3</v>
      </c>
      <c r="AJ49" s="2">
        <v>3</v>
      </c>
      <c r="AN49" s="2">
        <v>3</v>
      </c>
      <c r="AP49" s="2">
        <v>2</v>
      </c>
      <c r="AW49" s="11">
        <f t="shared" si="0"/>
        <v>22</v>
      </c>
      <c r="AX49" s="76" t="str">
        <f t="shared" si="2"/>
        <v>yes</v>
      </c>
      <c r="AY49" s="18" t="str">
        <f t="shared" si="3"/>
        <v>yes</v>
      </c>
    </row>
    <row r="50" spans="1:51" x14ac:dyDescent="0.2">
      <c r="A50" s="39" t="s">
        <v>32</v>
      </c>
      <c r="B50" s="39" t="s">
        <v>20</v>
      </c>
      <c r="C50" s="42" t="s">
        <v>42</v>
      </c>
      <c r="D50" s="36"/>
      <c r="M50" s="1"/>
      <c r="N50" s="1"/>
      <c r="O50" s="66"/>
      <c r="P50" s="14"/>
      <c r="Q50" s="7"/>
      <c r="R50" s="7"/>
      <c r="S50" s="7"/>
      <c r="T50" s="7"/>
      <c r="U50" s="3"/>
      <c r="Y50" s="1"/>
      <c r="Z50" s="13"/>
      <c r="AA50" s="3"/>
      <c r="AB50" s="3"/>
      <c r="AC50" s="3"/>
      <c r="AD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W50" s="11">
        <f t="shared" si="0"/>
        <v>0</v>
      </c>
      <c r="AX50" s="76" t="str">
        <f t="shared" si="2"/>
        <v>no</v>
      </c>
      <c r="AY50" s="18" t="str">
        <f t="shared" si="3"/>
        <v>no</v>
      </c>
    </row>
    <row r="51" spans="1:51" x14ac:dyDescent="0.2">
      <c r="A51" s="39" t="s">
        <v>242</v>
      </c>
      <c r="B51" s="39" t="s">
        <v>87</v>
      </c>
      <c r="C51" s="42" t="s">
        <v>88</v>
      </c>
      <c r="M51" s="21"/>
      <c r="N51" s="21"/>
      <c r="O51" s="65"/>
      <c r="P51" s="21"/>
      <c r="Q51" s="21"/>
      <c r="R51" s="21"/>
      <c r="S51" s="21"/>
      <c r="T51" s="21"/>
      <c r="U51" s="21"/>
      <c r="V51" s="23"/>
      <c r="W51" s="23"/>
      <c r="Y51" s="23"/>
      <c r="Z51" s="24"/>
      <c r="AA51" s="21"/>
      <c r="AB51" s="21"/>
      <c r="AC51" s="21"/>
      <c r="AD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6"/>
      <c r="AW51" s="11">
        <f t="shared" si="0"/>
        <v>0</v>
      </c>
      <c r="AX51" s="76" t="str">
        <f t="shared" si="2"/>
        <v>no</v>
      </c>
      <c r="AY51" s="18" t="str">
        <f t="shared" si="3"/>
        <v>no</v>
      </c>
    </row>
    <row r="52" spans="1:51" s="2" customFormat="1" x14ac:dyDescent="0.2">
      <c r="A52" s="3" t="s">
        <v>465</v>
      </c>
      <c r="B52" s="3" t="s">
        <v>552</v>
      </c>
      <c r="C52" s="50" t="s">
        <v>466</v>
      </c>
      <c r="D52" s="36"/>
      <c r="E52" s="45"/>
      <c r="F52" s="28"/>
      <c r="G52" s="28"/>
      <c r="H52" s="28"/>
      <c r="I52" s="28"/>
      <c r="J52" s="28"/>
      <c r="K52" s="28"/>
      <c r="L52" s="28"/>
      <c r="M52" s="1"/>
      <c r="N52" s="1"/>
      <c r="O52" s="66"/>
      <c r="P52" s="14"/>
      <c r="Q52" s="1"/>
      <c r="R52" s="1"/>
      <c r="S52" s="1"/>
      <c r="T52" s="1"/>
      <c r="U52" s="3"/>
      <c r="V52" s="1"/>
      <c r="W52" s="1"/>
      <c r="X52" s="1"/>
      <c r="Y52" s="1"/>
      <c r="Z52" s="13"/>
      <c r="AA52" s="3"/>
      <c r="AB52" s="3"/>
      <c r="AC52" s="3"/>
      <c r="AD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10"/>
      <c r="AW52" s="11">
        <f t="shared" si="0"/>
        <v>0</v>
      </c>
      <c r="AX52" s="76" t="str">
        <f t="shared" si="2"/>
        <v>no</v>
      </c>
      <c r="AY52" s="25" t="str">
        <f t="shared" si="3"/>
        <v>no</v>
      </c>
    </row>
    <row r="53" spans="1:51" x14ac:dyDescent="0.2">
      <c r="A53" s="39" t="s">
        <v>185</v>
      </c>
      <c r="B53" s="39" t="s">
        <v>233</v>
      </c>
      <c r="C53" s="42" t="s">
        <v>234</v>
      </c>
      <c r="D53" s="36" t="s">
        <v>145</v>
      </c>
      <c r="O53" s="64"/>
      <c r="X53" s="2"/>
      <c r="Y53" s="1"/>
      <c r="Z53" s="9"/>
      <c r="AW53" s="11">
        <f t="shared" si="0"/>
        <v>0</v>
      </c>
      <c r="AX53" s="76" t="str">
        <f t="shared" si="2"/>
        <v>no</v>
      </c>
      <c r="AY53" s="18" t="str">
        <f t="shared" si="3"/>
        <v>yes</v>
      </c>
    </row>
    <row r="54" spans="1:51" x14ac:dyDescent="0.2">
      <c r="A54" s="56" t="s">
        <v>764</v>
      </c>
      <c r="B54" s="56" t="s">
        <v>632</v>
      </c>
      <c r="C54" s="42" t="s">
        <v>765</v>
      </c>
      <c r="D54" s="36"/>
      <c r="O54" s="64"/>
      <c r="Y54" s="1"/>
      <c r="Z54" s="9"/>
      <c r="AW54" s="11">
        <f t="shared" si="0"/>
        <v>0</v>
      </c>
      <c r="AX54" s="76" t="str">
        <f t="shared" si="2"/>
        <v>no</v>
      </c>
      <c r="AY54" s="18" t="str">
        <f t="shared" si="3"/>
        <v>no</v>
      </c>
    </row>
    <row r="55" spans="1:51" x14ac:dyDescent="0.2">
      <c r="A55" s="3" t="s">
        <v>224</v>
      </c>
      <c r="B55" s="3" t="s">
        <v>73</v>
      </c>
      <c r="C55" s="42" t="s">
        <v>74</v>
      </c>
      <c r="D55" s="36" t="s">
        <v>134</v>
      </c>
      <c r="E55" s="47"/>
      <c r="G55" s="28">
        <v>2</v>
      </c>
      <c r="O55" s="64"/>
      <c r="Y55" s="1">
        <v>2</v>
      </c>
      <c r="Z55" s="9"/>
      <c r="AE55" s="2">
        <v>2</v>
      </c>
      <c r="AI55" s="2">
        <v>2</v>
      </c>
      <c r="AJ55" s="2">
        <v>3</v>
      </c>
      <c r="AM55" s="2">
        <v>3</v>
      </c>
      <c r="AN55" s="2">
        <v>3</v>
      </c>
      <c r="AP55" s="2">
        <v>2</v>
      </c>
      <c r="AW55" s="11">
        <f t="shared" si="0"/>
        <v>19</v>
      </c>
      <c r="AX55" s="76" t="str">
        <f t="shared" si="2"/>
        <v>no</v>
      </c>
      <c r="AY55" s="25" t="str">
        <f t="shared" si="3"/>
        <v>yes</v>
      </c>
    </row>
    <row r="56" spans="1:51" x14ac:dyDescent="0.2">
      <c r="A56" s="3" t="s">
        <v>524</v>
      </c>
      <c r="B56" s="3" t="s">
        <v>525</v>
      </c>
      <c r="C56" s="42" t="s">
        <v>526</v>
      </c>
      <c r="D56" s="36" t="s">
        <v>134</v>
      </c>
      <c r="M56" s="1"/>
      <c r="N56" s="1"/>
      <c r="O56" s="66"/>
      <c r="P56" s="14"/>
      <c r="Q56" s="1"/>
      <c r="R56" s="1"/>
      <c r="S56" s="1"/>
      <c r="T56" s="1"/>
      <c r="U56" s="3"/>
      <c r="Y56" s="1"/>
      <c r="Z56" s="13"/>
      <c r="AA56" s="3"/>
      <c r="AB56" s="3"/>
      <c r="AC56" s="3"/>
      <c r="AD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W56" s="11">
        <f t="shared" si="0"/>
        <v>0</v>
      </c>
      <c r="AX56" s="76" t="str">
        <f t="shared" si="2"/>
        <v>no</v>
      </c>
      <c r="AY56" s="25" t="str">
        <f t="shared" si="3"/>
        <v>yes</v>
      </c>
    </row>
    <row r="57" spans="1:51" x14ac:dyDescent="0.2">
      <c r="A57" s="56" t="s">
        <v>746</v>
      </c>
      <c r="B57" s="56" t="s">
        <v>747</v>
      </c>
      <c r="C57" s="57" t="s">
        <v>748</v>
      </c>
      <c r="D57" s="36"/>
      <c r="O57" s="64"/>
      <c r="Y57" s="1"/>
      <c r="Z57" s="9"/>
      <c r="AW57" s="11">
        <f t="shared" si="0"/>
        <v>0</v>
      </c>
      <c r="AX57" s="76" t="str">
        <f t="shared" si="2"/>
        <v>no</v>
      </c>
      <c r="AY57" s="25" t="str">
        <f t="shared" si="3"/>
        <v>no</v>
      </c>
    </row>
    <row r="58" spans="1:51" s="2" customFormat="1" x14ac:dyDescent="0.2">
      <c r="A58" s="39" t="s">
        <v>219</v>
      </c>
      <c r="B58" s="39" t="s">
        <v>66</v>
      </c>
      <c r="C58" s="42" t="s">
        <v>63</v>
      </c>
      <c r="D58" s="36" t="s">
        <v>145</v>
      </c>
      <c r="E58" s="45"/>
      <c r="F58" s="28"/>
      <c r="G58" s="28"/>
      <c r="H58" s="28"/>
      <c r="I58" s="28"/>
      <c r="J58" s="28"/>
      <c r="K58" s="28"/>
      <c r="L58" s="28"/>
      <c r="M58" s="1"/>
      <c r="N58" s="1"/>
      <c r="O58" s="66">
        <v>2</v>
      </c>
      <c r="P58" s="14"/>
      <c r="Q58" s="1"/>
      <c r="R58" s="1"/>
      <c r="S58" s="1"/>
      <c r="T58" s="1"/>
      <c r="U58" s="3"/>
      <c r="V58" s="1"/>
      <c r="W58" s="1"/>
      <c r="X58" s="1"/>
      <c r="Y58" s="1"/>
      <c r="Z58" s="13"/>
      <c r="AP58" s="3">
        <v>2</v>
      </c>
      <c r="AV58" s="10"/>
      <c r="AW58" s="11">
        <f t="shared" si="0"/>
        <v>4</v>
      </c>
      <c r="AX58" s="76" t="str">
        <f t="shared" si="2"/>
        <v>no</v>
      </c>
      <c r="AY58" s="18" t="str">
        <f t="shared" si="3"/>
        <v>yes</v>
      </c>
    </row>
    <row r="59" spans="1:51" x14ac:dyDescent="0.2">
      <c r="A59" s="56" t="s">
        <v>637</v>
      </c>
      <c r="B59" s="56" t="s">
        <v>638</v>
      </c>
      <c r="C59" s="42" t="s">
        <v>639</v>
      </c>
      <c r="D59" s="49" t="s">
        <v>627</v>
      </c>
      <c r="G59" s="28">
        <v>2</v>
      </c>
      <c r="O59" s="64">
        <v>2</v>
      </c>
      <c r="X59" s="2"/>
      <c r="Y59" s="1">
        <v>2</v>
      </c>
      <c r="Z59" s="9"/>
      <c r="AL59" s="2">
        <v>1</v>
      </c>
      <c r="AW59" s="11">
        <f t="shared" si="0"/>
        <v>7</v>
      </c>
      <c r="AX59" s="76" t="str">
        <f t="shared" si="2"/>
        <v>no</v>
      </c>
      <c r="AY59" s="18" t="str">
        <f t="shared" si="3"/>
        <v>yes</v>
      </c>
    </row>
    <row r="60" spans="1:51" x14ac:dyDescent="0.2">
      <c r="A60" s="39" t="s">
        <v>120</v>
      </c>
      <c r="B60" s="39" t="s">
        <v>121</v>
      </c>
      <c r="C60" s="42" t="s">
        <v>14</v>
      </c>
      <c r="D60" s="12" t="s">
        <v>109</v>
      </c>
      <c r="M60" s="1"/>
      <c r="N60" s="1"/>
      <c r="O60" s="66"/>
      <c r="P60" s="35"/>
      <c r="Q60" s="7"/>
      <c r="R60" s="7"/>
      <c r="S60" s="7"/>
      <c r="T60" s="7"/>
      <c r="U60" s="3"/>
      <c r="Y60" s="1"/>
      <c r="Z60" s="13"/>
      <c r="AA60" s="3"/>
      <c r="AB60" s="3"/>
      <c r="AC60" s="3"/>
      <c r="AD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W60" s="11">
        <f t="shared" si="0"/>
        <v>0</v>
      </c>
      <c r="AX60" s="76" t="str">
        <f>IF(AW60&gt;$BA$2, "yes","no")</f>
        <v>no</v>
      </c>
      <c r="AY60" s="18" t="str">
        <f t="shared" si="3"/>
        <v>yes</v>
      </c>
    </row>
    <row r="61" spans="1:51" x14ac:dyDescent="0.2">
      <c r="A61" s="39" t="s">
        <v>262</v>
      </c>
      <c r="B61" s="39" t="s">
        <v>263</v>
      </c>
      <c r="C61" s="42" t="s">
        <v>10</v>
      </c>
      <c r="D61" s="36" t="s">
        <v>83</v>
      </c>
      <c r="G61" s="28">
        <v>2</v>
      </c>
      <c r="O61" s="64"/>
      <c r="P61" s="34"/>
      <c r="Y61" s="1">
        <v>2</v>
      </c>
      <c r="Z61" s="9"/>
      <c r="AC61" s="2">
        <v>2</v>
      </c>
      <c r="AD61" s="2">
        <v>1</v>
      </c>
      <c r="AE61" s="2">
        <v>2</v>
      </c>
      <c r="AP61" s="2">
        <v>2</v>
      </c>
      <c r="AW61" s="11">
        <f t="shared" si="0"/>
        <v>11</v>
      </c>
      <c r="AX61" s="76" t="str">
        <f t="shared" si="2"/>
        <v>no</v>
      </c>
      <c r="AY61" s="18" t="str">
        <f t="shared" si="3"/>
        <v>yes</v>
      </c>
    </row>
    <row r="62" spans="1:51" x14ac:dyDescent="0.2">
      <c r="A62" s="39" t="s">
        <v>331</v>
      </c>
      <c r="B62" s="39" t="s">
        <v>447</v>
      </c>
      <c r="C62" s="42" t="s">
        <v>332</v>
      </c>
      <c r="D62" s="37" t="s">
        <v>367</v>
      </c>
      <c r="O62" s="66"/>
      <c r="P62" s="14"/>
      <c r="Y62" s="1"/>
      <c r="Z62" s="9"/>
      <c r="AW62" s="11">
        <f t="shared" si="0"/>
        <v>0</v>
      </c>
      <c r="AX62" s="76" t="str">
        <f t="shared" si="2"/>
        <v>no</v>
      </c>
      <c r="AY62" s="18" t="str">
        <f t="shared" si="3"/>
        <v>yes</v>
      </c>
    </row>
    <row r="63" spans="1:51" x14ac:dyDescent="0.2">
      <c r="A63" s="39" t="s">
        <v>540</v>
      </c>
      <c r="B63" s="39" t="s">
        <v>541</v>
      </c>
      <c r="C63" s="42" t="s">
        <v>542</v>
      </c>
      <c r="D63" s="36"/>
      <c r="M63" s="1"/>
      <c r="N63" s="1"/>
      <c r="O63" s="66"/>
      <c r="P63" s="14"/>
      <c r="Q63" s="1"/>
      <c r="R63" s="1"/>
      <c r="S63" s="1"/>
      <c r="T63" s="1"/>
      <c r="Y63" s="1"/>
      <c r="Z63" s="13"/>
      <c r="AP63" s="3"/>
      <c r="AW63" s="11">
        <f t="shared" si="0"/>
        <v>0</v>
      </c>
      <c r="AX63" s="76" t="str">
        <f t="shared" si="2"/>
        <v>no</v>
      </c>
      <c r="AY63" s="18" t="str">
        <f t="shared" si="3"/>
        <v>no</v>
      </c>
    </row>
    <row r="64" spans="1:51" s="2" customFormat="1" x14ac:dyDescent="0.2">
      <c r="A64" s="39" t="s">
        <v>504</v>
      </c>
      <c r="B64" s="39" t="s">
        <v>478</v>
      </c>
      <c r="C64" s="42" t="s">
        <v>479</v>
      </c>
      <c r="D64" s="49" t="s">
        <v>627</v>
      </c>
      <c r="E64" s="45"/>
      <c r="F64" s="28"/>
      <c r="G64" s="28"/>
      <c r="H64" s="28"/>
      <c r="I64" s="28"/>
      <c r="J64" s="28"/>
      <c r="K64" s="28"/>
      <c r="L64" s="28"/>
      <c r="M64" s="1"/>
      <c r="N64" s="1"/>
      <c r="O64" s="66">
        <v>2</v>
      </c>
      <c r="P64" s="14"/>
      <c r="Q64" s="1"/>
      <c r="R64" s="1"/>
      <c r="S64" s="1"/>
      <c r="T64" s="1"/>
      <c r="U64" s="3"/>
      <c r="V64" s="1"/>
      <c r="W64" s="1"/>
      <c r="X64" s="1"/>
      <c r="Y64" s="1"/>
      <c r="Z64" s="13"/>
      <c r="AA64" s="3"/>
      <c r="AB64" s="3"/>
      <c r="AC64" s="3"/>
      <c r="AD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10"/>
      <c r="AW64" s="11">
        <f t="shared" si="0"/>
        <v>2</v>
      </c>
      <c r="AX64" s="76" t="str">
        <f t="shared" si="2"/>
        <v>no</v>
      </c>
      <c r="AY64" s="25" t="str">
        <f t="shared" si="3"/>
        <v>yes</v>
      </c>
    </row>
    <row r="65" spans="1:51" x14ac:dyDescent="0.2">
      <c r="A65" s="56" t="s">
        <v>809</v>
      </c>
      <c r="B65" s="56" t="s">
        <v>660</v>
      </c>
      <c r="C65" s="63" t="s">
        <v>661</v>
      </c>
      <c r="D65" s="36"/>
      <c r="O65" s="67"/>
      <c r="X65" s="2"/>
      <c r="Y65" s="1"/>
      <c r="Z65" s="9"/>
      <c r="AW65" s="11">
        <f t="shared" si="0"/>
        <v>0</v>
      </c>
      <c r="AX65" s="76" t="str">
        <f t="shared" si="2"/>
        <v>no</v>
      </c>
      <c r="AY65" s="25" t="str">
        <f t="shared" si="3"/>
        <v>no</v>
      </c>
    </row>
    <row r="66" spans="1:51" x14ac:dyDescent="0.2">
      <c r="A66" s="3" t="s">
        <v>659</v>
      </c>
      <c r="B66" s="3" t="s">
        <v>660</v>
      </c>
      <c r="C66" s="42" t="s">
        <v>661</v>
      </c>
      <c r="D66" s="36"/>
      <c r="G66" s="28">
        <v>2</v>
      </c>
      <c r="O66" s="64"/>
      <c r="Y66" s="1"/>
      <c r="Z66" s="9"/>
      <c r="AW66" s="11">
        <f t="shared" ref="AW66:AW129" si="4">SUM(F66:AU66)-AV66</f>
        <v>2</v>
      </c>
      <c r="AX66" s="76" t="str">
        <f t="shared" si="2"/>
        <v>no</v>
      </c>
      <c r="AY66" s="18" t="str">
        <f t="shared" ref="AY66:AY97" si="5">IF(D66&gt;0,"yes",IF(E66&gt;0,"yes","no"))</f>
        <v>no</v>
      </c>
    </row>
    <row r="67" spans="1:51" x14ac:dyDescent="0.2">
      <c r="A67" s="3" t="s">
        <v>796</v>
      </c>
      <c r="B67" s="3" t="s">
        <v>797</v>
      </c>
      <c r="C67" s="42" t="s">
        <v>798</v>
      </c>
      <c r="D67" s="49" t="s">
        <v>627</v>
      </c>
      <c r="O67" s="64">
        <v>2</v>
      </c>
      <c r="Y67" s="1"/>
      <c r="Z67" s="9"/>
      <c r="AC67" s="2">
        <v>2</v>
      </c>
      <c r="AW67" s="11">
        <f t="shared" si="4"/>
        <v>4</v>
      </c>
      <c r="AX67" s="76" t="str">
        <f t="shared" si="2"/>
        <v>no</v>
      </c>
      <c r="AY67" s="18" t="str">
        <f t="shared" si="5"/>
        <v>yes</v>
      </c>
    </row>
    <row r="68" spans="1:51" x14ac:dyDescent="0.2">
      <c r="A68" s="39" t="s">
        <v>254</v>
      </c>
      <c r="B68" s="39" t="s">
        <v>255</v>
      </c>
      <c r="C68" s="42" t="s">
        <v>256</v>
      </c>
      <c r="D68" s="36" t="s">
        <v>51</v>
      </c>
      <c r="O68" s="64"/>
      <c r="Y68" s="1"/>
      <c r="Z68" s="9"/>
      <c r="AW68" s="11">
        <f t="shared" si="4"/>
        <v>0</v>
      </c>
      <c r="AX68" s="76" t="str">
        <f t="shared" ref="AX68:AX79" si="6">IF(AW68&gt;$BA$2, "yes","no")</f>
        <v>no</v>
      </c>
      <c r="AY68" s="18" t="str">
        <f t="shared" si="5"/>
        <v>yes</v>
      </c>
    </row>
    <row r="69" spans="1:51" x14ac:dyDescent="0.2">
      <c r="A69" s="39" t="s">
        <v>362</v>
      </c>
      <c r="B69" s="39" t="s">
        <v>363</v>
      </c>
      <c r="C69" s="42" t="s">
        <v>364</v>
      </c>
      <c r="D69" s="36" t="s">
        <v>109</v>
      </c>
      <c r="G69" s="28">
        <v>2</v>
      </c>
      <c r="M69" s="1"/>
      <c r="N69" s="1"/>
      <c r="O69" s="66">
        <v>2</v>
      </c>
      <c r="P69" s="14"/>
      <c r="Q69" s="1"/>
      <c r="R69" s="1"/>
      <c r="S69" s="1"/>
      <c r="T69" s="1"/>
      <c r="U69" s="3"/>
      <c r="Y69" s="1"/>
      <c r="Z69" s="13"/>
      <c r="AA69" s="3"/>
      <c r="AB69" s="3"/>
      <c r="AC69" s="3"/>
      <c r="AD69" s="3"/>
      <c r="AF69" s="3"/>
      <c r="AG69" s="3"/>
      <c r="AH69" s="3"/>
      <c r="AI69" s="3"/>
      <c r="AJ69" s="3">
        <v>3</v>
      </c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W69" s="11">
        <f t="shared" si="4"/>
        <v>7</v>
      </c>
      <c r="AX69" s="76" t="str">
        <f t="shared" si="6"/>
        <v>no</v>
      </c>
      <c r="AY69" s="18" t="str">
        <f t="shared" si="5"/>
        <v>yes</v>
      </c>
    </row>
    <row r="70" spans="1:51" x14ac:dyDescent="0.2">
      <c r="A70" s="3" t="s">
        <v>835</v>
      </c>
      <c r="B70" s="3" t="s">
        <v>836</v>
      </c>
      <c r="C70" s="42" t="s">
        <v>837</v>
      </c>
      <c r="D70" s="36"/>
      <c r="Y70" s="1"/>
      <c r="Z70" s="9"/>
      <c r="AJ70" s="2">
        <v>3</v>
      </c>
      <c r="AN70" s="2">
        <v>3</v>
      </c>
      <c r="AV70" s="10">
        <v>2</v>
      </c>
      <c r="AW70" s="11">
        <f t="shared" si="4"/>
        <v>4</v>
      </c>
      <c r="AX70" s="76" t="str">
        <f t="shared" si="6"/>
        <v>no</v>
      </c>
      <c r="AY70" s="18" t="str">
        <f t="shared" si="5"/>
        <v>no</v>
      </c>
    </row>
    <row r="71" spans="1:51" x14ac:dyDescent="0.2">
      <c r="A71" s="39" t="s">
        <v>520</v>
      </c>
      <c r="B71" s="39" t="s">
        <v>521</v>
      </c>
      <c r="C71" s="42" t="s">
        <v>384</v>
      </c>
      <c r="D71" s="37" t="s">
        <v>83</v>
      </c>
      <c r="O71" s="66"/>
      <c r="P71" s="14"/>
      <c r="Y71" s="1"/>
      <c r="Z71" s="9"/>
      <c r="AW71" s="11">
        <f t="shared" si="4"/>
        <v>0</v>
      </c>
      <c r="AX71" s="76" t="str">
        <f t="shared" si="6"/>
        <v>no</v>
      </c>
      <c r="AY71" s="18" t="str">
        <f t="shared" si="5"/>
        <v>yes</v>
      </c>
    </row>
    <row r="72" spans="1:51" x14ac:dyDescent="0.2">
      <c r="A72" s="39" t="s">
        <v>398</v>
      </c>
      <c r="B72" s="39" t="s">
        <v>9</v>
      </c>
      <c r="C72" s="42" t="s">
        <v>399</v>
      </c>
      <c r="D72" s="36" t="s">
        <v>109</v>
      </c>
      <c r="M72" s="1"/>
      <c r="N72" s="1">
        <v>1</v>
      </c>
      <c r="O72" s="66">
        <v>2</v>
      </c>
      <c r="P72" s="14"/>
      <c r="Q72" s="1"/>
      <c r="R72" s="1"/>
      <c r="S72" s="1"/>
      <c r="T72" s="1"/>
      <c r="U72" s="3">
        <v>1</v>
      </c>
      <c r="Y72" s="1">
        <v>2</v>
      </c>
      <c r="Z72" s="13"/>
      <c r="AA72" s="3"/>
      <c r="AB72" s="3"/>
      <c r="AC72" s="3">
        <v>2</v>
      </c>
      <c r="AD72" s="3">
        <v>2</v>
      </c>
      <c r="AF72" s="3"/>
      <c r="AG72" s="3">
        <v>3</v>
      </c>
      <c r="AH72" s="3">
        <v>3</v>
      </c>
      <c r="AI72" s="3"/>
      <c r="AJ72" s="3">
        <v>3</v>
      </c>
      <c r="AK72" s="3"/>
      <c r="AL72" s="3">
        <v>1</v>
      </c>
      <c r="AM72" s="3"/>
      <c r="AN72" s="3"/>
      <c r="AO72" s="3"/>
      <c r="AP72" s="3">
        <v>2</v>
      </c>
      <c r="AQ72" s="3"/>
      <c r="AR72" s="3"/>
      <c r="AS72" s="3"/>
      <c r="AT72" s="3"/>
      <c r="AU72" s="3"/>
      <c r="AW72" s="11">
        <f t="shared" si="4"/>
        <v>22</v>
      </c>
      <c r="AX72" s="76" t="str">
        <f t="shared" si="6"/>
        <v>yes</v>
      </c>
      <c r="AY72" s="18" t="str">
        <f t="shared" si="5"/>
        <v>yes</v>
      </c>
    </row>
    <row r="73" spans="1:51" x14ac:dyDescent="0.2">
      <c r="A73" s="3" t="s">
        <v>799</v>
      </c>
      <c r="B73" s="3" t="s">
        <v>610</v>
      </c>
      <c r="C73" s="42" t="s">
        <v>800</v>
      </c>
      <c r="D73" s="49" t="s">
        <v>627</v>
      </c>
      <c r="O73" s="64"/>
      <c r="V73" s="1">
        <v>1</v>
      </c>
      <c r="Y73" s="1"/>
      <c r="Z73" s="9"/>
      <c r="AW73" s="11">
        <f t="shared" si="4"/>
        <v>1</v>
      </c>
      <c r="AX73" s="76" t="str">
        <f t="shared" si="6"/>
        <v>no</v>
      </c>
      <c r="AY73" s="18" t="str">
        <f t="shared" si="5"/>
        <v>yes</v>
      </c>
    </row>
    <row r="74" spans="1:51" x14ac:dyDescent="0.2">
      <c r="A74" s="39" t="s">
        <v>244</v>
      </c>
      <c r="B74" s="39" t="s">
        <v>56</v>
      </c>
      <c r="C74" s="42" t="s">
        <v>57</v>
      </c>
      <c r="D74" s="37" t="s">
        <v>109</v>
      </c>
      <c r="O74" s="66"/>
      <c r="P74" s="14"/>
      <c r="Y74" s="1"/>
      <c r="Z74" s="9"/>
      <c r="AW74" s="11">
        <f t="shared" si="4"/>
        <v>0</v>
      </c>
      <c r="AX74" s="76" t="str">
        <f t="shared" si="6"/>
        <v>no</v>
      </c>
      <c r="AY74" s="18" t="str">
        <f t="shared" si="5"/>
        <v>yes</v>
      </c>
    </row>
    <row r="75" spans="1:51" x14ac:dyDescent="0.2">
      <c r="A75" s="39" t="s">
        <v>335</v>
      </c>
      <c r="B75" s="39" t="s">
        <v>155</v>
      </c>
      <c r="C75" s="42" t="s">
        <v>156</v>
      </c>
      <c r="D75" s="38" t="s">
        <v>134</v>
      </c>
      <c r="M75" s="1"/>
      <c r="N75" s="1">
        <v>1</v>
      </c>
      <c r="O75" s="66"/>
      <c r="P75" s="14"/>
      <c r="Q75" s="1"/>
      <c r="R75" s="1"/>
      <c r="S75" s="1"/>
      <c r="T75" s="1"/>
      <c r="U75" s="3"/>
      <c r="Y75" s="1">
        <v>2</v>
      </c>
      <c r="Z75" s="13"/>
      <c r="AA75" s="3"/>
      <c r="AB75" s="3"/>
      <c r="AC75" s="3"/>
      <c r="AD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>
        <v>2</v>
      </c>
      <c r="AQ75" s="3"/>
      <c r="AR75" s="3"/>
      <c r="AS75" s="3"/>
      <c r="AT75" s="3"/>
      <c r="AU75" s="3"/>
      <c r="AW75" s="11">
        <f t="shared" si="4"/>
        <v>5</v>
      </c>
      <c r="AX75" s="76" t="str">
        <f t="shared" si="6"/>
        <v>no</v>
      </c>
      <c r="AY75" s="18" t="str">
        <f t="shared" si="5"/>
        <v>yes</v>
      </c>
    </row>
    <row r="76" spans="1:51" x14ac:dyDescent="0.2">
      <c r="A76" s="56" t="s">
        <v>776</v>
      </c>
      <c r="B76" s="56" t="s">
        <v>775</v>
      </c>
      <c r="C76" s="42" t="s">
        <v>777</v>
      </c>
      <c r="D76" s="49" t="s">
        <v>627</v>
      </c>
      <c r="O76" s="64"/>
      <c r="Y76" s="1"/>
      <c r="Z76" s="9"/>
      <c r="AC76" s="2">
        <v>2</v>
      </c>
      <c r="AW76" s="11">
        <f t="shared" si="4"/>
        <v>2</v>
      </c>
      <c r="AX76" s="76" t="str">
        <f>IF(AW76&gt;$BA$2, "yes","no")</f>
        <v>no</v>
      </c>
      <c r="AY76" s="18" t="str">
        <f t="shared" si="5"/>
        <v>yes</v>
      </c>
    </row>
    <row r="77" spans="1:51" s="2" customFormat="1" x14ac:dyDescent="0.2">
      <c r="A77" s="39" t="s">
        <v>281</v>
      </c>
      <c r="B77" s="39" t="s">
        <v>282</v>
      </c>
      <c r="C77" s="42" t="s">
        <v>283</v>
      </c>
      <c r="D77" s="37" t="s">
        <v>109</v>
      </c>
      <c r="E77" s="45"/>
      <c r="F77" s="28"/>
      <c r="G77" s="28"/>
      <c r="H77" s="28"/>
      <c r="I77" s="28"/>
      <c r="J77" s="28"/>
      <c r="K77" s="28"/>
      <c r="L77" s="28"/>
      <c r="M77" s="21"/>
      <c r="N77" s="21"/>
      <c r="O77" s="65"/>
      <c r="P77" s="21"/>
      <c r="Q77" s="21"/>
      <c r="R77" s="21"/>
      <c r="S77" s="21"/>
      <c r="T77" s="21"/>
      <c r="U77" s="21"/>
      <c r="V77" s="23"/>
      <c r="W77" s="23"/>
      <c r="X77" s="1"/>
      <c r="Y77" s="23"/>
      <c r="Z77" s="24"/>
      <c r="AA77" s="21"/>
      <c r="AB77" s="21"/>
      <c r="AC77" s="21"/>
      <c r="AD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6"/>
      <c r="AW77" s="11">
        <f t="shared" si="4"/>
        <v>0</v>
      </c>
      <c r="AX77" s="76" t="str">
        <f t="shared" si="6"/>
        <v>no</v>
      </c>
      <c r="AY77" s="18" t="str">
        <f t="shared" si="5"/>
        <v>yes</v>
      </c>
    </row>
    <row r="78" spans="1:51" x14ac:dyDescent="0.2">
      <c r="A78" s="56" t="s">
        <v>735</v>
      </c>
      <c r="B78" s="56" t="s">
        <v>736</v>
      </c>
      <c r="C78" s="42" t="s">
        <v>737</v>
      </c>
      <c r="D78" s="36"/>
      <c r="O78" s="64"/>
      <c r="Y78" s="1"/>
      <c r="Z78" s="9"/>
      <c r="AW78" s="11">
        <f t="shared" si="4"/>
        <v>0</v>
      </c>
      <c r="AX78" s="76" t="str">
        <f t="shared" si="6"/>
        <v>no</v>
      </c>
      <c r="AY78" s="18" t="str">
        <f t="shared" si="5"/>
        <v>no</v>
      </c>
    </row>
    <row r="79" spans="1:51" s="2" customFormat="1" x14ac:dyDescent="0.2">
      <c r="A79" s="39" t="s">
        <v>555</v>
      </c>
      <c r="B79" s="39" t="s">
        <v>556</v>
      </c>
      <c r="C79" s="42" t="s">
        <v>557</v>
      </c>
      <c r="D79" s="36" t="s">
        <v>83</v>
      </c>
      <c r="E79" s="45"/>
      <c r="F79" s="28"/>
      <c r="G79" s="28"/>
      <c r="H79" s="28"/>
      <c r="I79" s="28"/>
      <c r="J79" s="28"/>
      <c r="K79" s="28"/>
      <c r="L79" s="28"/>
      <c r="O79" s="64">
        <v>2</v>
      </c>
      <c r="P79" s="8"/>
      <c r="V79" s="1">
        <v>1</v>
      </c>
      <c r="W79" s="1"/>
      <c r="Y79" s="1"/>
      <c r="Z79" s="9"/>
      <c r="AV79" s="10"/>
      <c r="AW79" s="11">
        <f t="shared" si="4"/>
        <v>3</v>
      </c>
      <c r="AX79" s="76" t="str">
        <f t="shared" si="6"/>
        <v>no</v>
      </c>
      <c r="AY79" s="18" t="str">
        <f t="shared" si="5"/>
        <v>yes</v>
      </c>
    </row>
    <row r="80" spans="1:51" s="2" customFormat="1" x14ac:dyDescent="0.2">
      <c r="A80" s="56" t="s">
        <v>752</v>
      </c>
      <c r="B80" s="56" t="s">
        <v>753</v>
      </c>
      <c r="C80" s="57" t="s">
        <v>754</v>
      </c>
      <c r="D80" s="36"/>
      <c r="E80" s="45"/>
      <c r="F80" s="28"/>
      <c r="G80" s="28"/>
      <c r="H80" s="28"/>
      <c r="I80" s="28"/>
      <c r="J80" s="28"/>
      <c r="K80" s="28"/>
      <c r="L80" s="28"/>
      <c r="O80" s="64"/>
      <c r="P80" s="8"/>
      <c r="V80" s="1"/>
      <c r="W80" s="1"/>
      <c r="X80" s="1"/>
      <c r="Y80" s="1"/>
      <c r="Z80" s="9"/>
      <c r="AV80" s="10"/>
      <c r="AW80" s="11">
        <f t="shared" si="4"/>
        <v>0</v>
      </c>
      <c r="AX80" s="76" t="str">
        <f>IF(AW80&gt;$BA$2, "yes","no")</f>
        <v>no</v>
      </c>
      <c r="AY80" s="18" t="str">
        <f t="shared" si="5"/>
        <v>no</v>
      </c>
    </row>
    <row r="81" spans="1:51" x14ac:dyDescent="0.2">
      <c r="A81" s="39" t="s">
        <v>146</v>
      </c>
      <c r="B81" s="39" t="s">
        <v>147</v>
      </c>
      <c r="C81" s="42" t="s">
        <v>148</v>
      </c>
      <c r="D81" s="37" t="s">
        <v>109</v>
      </c>
      <c r="O81" s="66"/>
      <c r="P81" s="14"/>
      <c r="X81" s="2"/>
      <c r="Y81" s="1"/>
      <c r="Z81" s="13"/>
      <c r="AV81" s="10">
        <v>1</v>
      </c>
      <c r="AW81" s="11">
        <f t="shared" si="4"/>
        <v>-1</v>
      </c>
      <c r="AX81" s="76" t="str">
        <f t="shared" ref="AX81:AX92" si="7">IF(AW81&gt;$BA$2, "yes","no")</f>
        <v>no</v>
      </c>
      <c r="AY81" s="18" t="str">
        <f t="shared" si="5"/>
        <v>yes</v>
      </c>
    </row>
    <row r="82" spans="1:51" x14ac:dyDescent="0.2">
      <c r="A82" s="39" t="s">
        <v>508</v>
      </c>
      <c r="B82" s="39" t="s">
        <v>509</v>
      </c>
      <c r="C82" s="42" t="s">
        <v>510</v>
      </c>
      <c r="D82" s="32" t="s">
        <v>134</v>
      </c>
      <c r="G82" s="28">
        <v>2</v>
      </c>
      <c r="H82" s="28">
        <v>1</v>
      </c>
      <c r="N82" s="2">
        <v>1</v>
      </c>
      <c r="O82" s="66">
        <v>2</v>
      </c>
      <c r="P82" s="14"/>
      <c r="U82" s="2">
        <v>1</v>
      </c>
      <c r="X82" s="2">
        <v>3</v>
      </c>
      <c r="Y82" s="1">
        <v>2</v>
      </c>
      <c r="Z82" s="13"/>
      <c r="AF82" s="2">
        <v>1</v>
      </c>
      <c r="AL82" s="2">
        <v>1</v>
      </c>
      <c r="AO82" s="2">
        <v>2</v>
      </c>
      <c r="AP82" s="2">
        <v>2</v>
      </c>
      <c r="AW82" s="11">
        <f t="shared" si="4"/>
        <v>18</v>
      </c>
      <c r="AX82" s="76" t="str">
        <f t="shared" si="7"/>
        <v>no</v>
      </c>
      <c r="AY82" s="18" t="str">
        <f t="shared" si="5"/>
        <v>yes</v>
      </c>
    </row>
    <row r="83" spans="1:51" s="2" customFormat="1" x14ac:dyDescent="0.2">
      <c r="A83" s="39" t="s">
        <v>416</v>
      </c>
      <c r="B83" s="39" t="s">
        <v>417</v>
      </c>
      <c r="C83" s="42" t="s">
        <v>418</v>
      </c>
      <c r="D83" s="12" t="s">
        <v>109</v>
      </c>
      <c r="E83" s="45"/>
      <c r="F83" s="28"/>
      <c r="G83" s="28"/>
      <c r="H83" s="28"/>
      <c r="I83" s="28"/>
      <c r="J83" s="28"/>
      <c r="K83" s="28"/>
      <c r="L83" s="28"/>
      <c r="M83" s="1"/>
      <c r="N83" s="1"/>
      <c r="O83" s="66"/>
      <c r="P83" s="14"/>
      <c r="Q83" s="1"/>
      <c r="R83" s="1"/>
      <c r="S83" s="1"/>
      <c r="T83" s="1"/>
      <c r="V83" s="1"/>
      <c r="W83" s="1"/>
      <c r="X83" s="1"/>
      <c r="Y83" s="1"/>
      <c r="Z83" s="13"/>
      <c r="AV83" s="10"/>
      <c r="AW83" s="11">
        <f t="shared" si="4"/>
        <v>0</v>
      </c>
      <c r="AX83" s="76" t="str">
        <f t="shared" si="7"/>
        <v>no</v>
      </c>
      <c r="AY83" s="18" t="str">
        <f t="shared" si="5"/>
        <v>yes</v>
      </c>
    </row>
    <row r="84" spans="1:51" x14ac:dyDescent="0.2">
      <c r="A84" s="56" t="s">
        <v>728</v>
      </c>
      <c r="B84" s="56" t="s">
        <v>729</v>
      </c>
      <c r="D84" s="49" t="s">
        <v>627</v>
      </c>
      <c r="N84" s="2">
        <v>1</v>
      </c>
      <c r="O84" s="64"/>
      <c r="Y84" s="1"/>
      <c r="Z84" s="9"/>
      <c r="AW84" s="11">
        <f t="shared" si="4"/>
        <v>1</v>
      </c>
      <c r="AX84" s="76" t="str">
        <f t="shared" si="7"/>
        <v>no</v>
      </c>
      <c r="AY84" s="18" t="str">
        <f t="shared" si="5"/>
        <v>yes</v>
      </c>
    </row>
    <row r="85" spans="1:51" x14ac:dyDescent="0.2">
      <c r="A85" s="56" t="s">
        <v>708</v>
      </c>
      <c r="B85" s="56" t="s">
        <v>709</v>
      </c>
      <c r="C85" s="42" t="s">
        <v>830</v>
      </c>
      <c r="D85" s="36" t="s">
        <v>627</v>
      </c>
      <c r="H85" s="28">
        <v>1</v>
      </c>
      <c r="I85" s="28">
        <v>1</v>
      </c>
      <c r="K85" s="28">
        <v>3</v>
      </c>
      <c r="N85" s="2">
        <v>1</v>
      </c>
      <c r="O85" s="64"/>
      <c r="S85" s="2">
        <v>1</v>
      </c>
      <c r="W85" s="1">
        <v>1</v>
      </c>
      <c r="X85" s="2"/>
      <c r="Y85" s="1"/>
      <c r="Z85" s="9"/>
      <c r="AF85" s="2">
        <v>1</v>
      </c>
      <c r="AH85" s="2">
        <v>3</v>
      </c>
      <c r="AJ85" s="2">
        <v>3</v>
      </c>
      <c r="AK85" s="2">
        <v>3</v>
      </c>
      <c r="AL85" s="2">
        <v>1</v>
      </c>
      <c r="AO85" s="2">
        <v>2</v>
      </c>
      <c r="AP85" s="2">
        <v>2</v>
      </c>
      <c r="AW85" s="11">
        <f t="shared" si="4"/>
        <v>23</v>
      </c>
      <c r="AX85" s="76" t="str">
        <f t="shared" si="7"/>
        <v>yes</v>
      </c>
      <c r="AY85" s="18" t="str">
        <f t="shared" si="5"/>
        <v>yes</v>
      </c>
    </row>
    <row r="86" spans="1:51" s="2" customFormat="1" x14ac:dyDescent="0.2">
      <c r="A86" s="3" t="s">
        <v>722</v>
      </c>
      <c r="B86" s="3" t="s">
        <v>723</v>
      </c>
      <c r="C86" s="42" t="s">
        <v>724</v>
      </c>
      <c r="D86" s="36"/>
      <c r="E86" s="45"/>
      <c r="F86" s="28"/>
      <c r="G86" s="28"/>
      <c r="H86" s="28"/>
      <c r="I86" s="28"/>
      <c r="J86" s="28"/>
      <c r="K86" s="28">
        <v>3</v>
      </c>
      <c r="L86" s="28"/>
      <c r="O86" s="64"/>
      <c r="P86" s="8"/>
      <c r="V86" s="1"/>
      <c r="W86" s="1">
        <v>1</v>
      </c>
      <c r="X86" s="1"/>
      <c r="Y86" s="1"/>
      <c r="Z86" s="9"/>
      <c r="AC86" s="2">
        <v>2</v>
      </c>
      <c r="AD86" s="2">
        <v>1</v>
      </c>
      <c r="AE86" s="2">
        <v>2</v>
      </c>
      <c r="AG86" s="2">
        <v>1</v>
      </c>
      <c r="AP86" s="2">
        <v>2</v>
      </c>
      <c r="AV86" s="10"/>
      <c r="AW86" s="11">
        <f t="shared" si="4"/>
        <v>12</v>
      </c>
      <c r="AX86" s="76" t="str">
        <f t="shared" si="7"/>
        <v>no</v>
      </c>
      <c r="AY86" s="18" t="str">
        <f t="shared" si="5"/>
        <v>no</v>
      </c>
    </row>
    <row r="87" spans="1:51" x14ac:dyDescent="0.2">
      <c r="A87" s="39" t="s">
        <v>383</v>
      </c>
      <c r="B87" s="39" t="s">
        <v>551</v>
      </c>
      <c r="C87" s="42" t="s">
        <v>401</v>
      </c>
      <c r="D87" s="12" t="s">
        <v>134</v>
      </c>
      <c r="G87" s="28">
        <v>2</v>
      </c>
      <c r="K87" s="28">
        <v>3</v>
      </c>
      <c r="M87" s="1"/>
      <c r="N87" s="1"/>
      <c r="O87" s="66"/>
      <c r="P87" s="17"/>
      <c r="Q87" s="1"/>
      <c r="R87" s="1"/>
      <c r="S87" s="1"/>
      <c r="T87" s="1"/>
      <c r="U87" s="3"/>
      <c r="Y87" s="1"/>
      <c r="Z87" s="13"/>
      <c r="AP87" s="3"/>
      <c r="AW87" s="11">
        <f t="shared" si="4"/>
        <v>5</v>
      </c>
      <c r="AX87" s="76" t="str">
        <f t="shared" si="7"/>
        <v>no</v>
      </c>
      <c r="AY87" s="18" t="str">
        <f t="shared" si="5"/>
        <v>yes</v>
      </c>
    </row>
    <row r="88" spans="1:51" s="2" customFormat="1" x14ac:dyDescent="0.2">
      <c r="A88" s="56" t="s">
        <v>758</v>
      </c>
      <c r="B88" s="56" t="s">
        <v>759</v>
      </c>
      <c r="C88" s="57" t="s">
        <v>760</v>
      </c>
      <c r="D88" s="36"/>
      <c r="E88" s="45"/>
      <c r="F88" s="28"/>
      <c r="G88" s="28"/>
      <c r="H88" s="28"/>
      <c r="I88" s="28"/>
      <c r="J88" s="28"/>
      <c r="K88" s="28"/>
      <c r="L88" s="28"/>
      <c r="O88" s="64"/>
      <c r="P88" s="8"/>
      <c r="V88" s="1"/>
      <c r="W88" s="1"/>
      <c r="Y88" s="1"/>
      <c r="Z88" s="9"/>
      <c r="AV88" s="10"/>
      <c r="AW88" s="11">
        <f t="shared" si="4"/>
        <v>0</v>
      </c>
      <c r="AX88" s="76" t="str">
        <f t="shared" si="7"/>
        <v>no</v>
      </c>
      <c r="AY88" s="18" t="str">
        <f t="shared" si="5"/>
        <v>no</v>
      </c>
    </row>
    <row r="89" spans="1:51" x14ac:dyDescent="0.2">
      <c r="A89" s="39" t="s">
        <v>456</v>
      </c>
      <c r="B89" s="39" t="s">
        <v>527</v>
      </c>
      <c r="C89" s="42" t="s">
        <v>266</v>
      </c>
      <c r="D89" s="12" t="s">
        <v>134</v>
      </c>
      <c r="M89" s="1"/>
      <c r="N89" s="1"/>
      <c r="O89" s="66"/>
      <c r="P89" s="14"/>
      <c r="Q89" s="1"/>
      <c r="R89" s="1"/>
      <c r="S89" s="1"/>
      <c r="T89" s="1"/>
      <c r="U89" s="3"/>
      <c r="Y89" s="1"/>
      <c r="Z89" s="13"/>
      <c r="AA89" s="3"/>
      <c r="AB89" s="3"/>
      <c r="AC89" s="3"/>
      <c r="AD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W89" s="11">
        <f t="shared" si="4"/>
        <v>0</v>
      </c>
      <c r="AX89" s="76" t="str">
        <f t="shared" si="7"/>
        <v>no</v>
      </c>
      <c r="AY89" s="18" t="str">
        <f t="shared" si="5"/>
        <v>yes</v>
      </c>
    </row>
    <row r="90" spans="1:51" x14ac:dyDescent="0.2">
      <c r="A90" s="3" t="s">
        <v>104</v>
      </c>
      <c r="B90" s="3" t="s">
        <v>105</v>
      </c>
      <c r="C90" s="42" t="s">
        <v>126</v>
      </c>
      <c r="D90" s="36" t="s">
        <v>134</v>
      </c>
      <c r="O90" s="64">
        <v>2</v>
      </c>
      <c r="X90" s="2"/>
      <c r="Y90" s="1"/>
      <c r="Z90" s="9"/>
      <c r="AW90" s="11">
        <f t="shared" si="4"/>
        <v>2</v>
      </c>
      <c r="AX90" s="76" t="str">
        <f t="shared" si="7"/>
        <v>no</v>
      </c>
      <c r="AY90" s="18" t="str">
        <f t="shared" si="5"/>
        <v>yes</v>
      </c>
    </row>
    <row r="91" spans="1:51" x14ac:dyDescent="0.2">
      <c r="A91" s="39" t="s">
        <v>531</v>
      </c>
      <c r="B91" s="39" t="s">
        <v>532</v>
      </c>
      <c r="C91" s="42" t="s">
        <v>382</v>
      </c>
      <c r="D91" s="36" t="s">
        <v>553</v>
      </c>
      <c r="M91" s="1"/>
      <c r="N91" s="1"/>
      <c r="O91" s="66"/>
      <c r="P91" s="14"/>
      <c r="Q91" s="1"/>
      <c r="R91" s="1"/>
      <c r="S91" s="1"/>
      <c r="T91" s="1"/>
      <c r="U91" s="3"/>
      <c r="Y91" s="1"/>
      <c r="Z91" s="13"/>
      <c r="AA91" s="3"/>
      <c r="AB91" s="3"/>
      <c r="AC91" s="3"/>
      <c r="AD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W91" s="11">
        <f t="shared" si="4"/>
        <v>0</v>
      </c>
      <c r="AX91" s="76" t="str">
        <f t="shared" si="7"/>
        <v>no</v>
      </c>
      <c r="AY91" s="18" t="str">
        <f t="shared" si="5"/>
        <v>yes</v>
      </c>
    </row>
    <row r="92" spans="1:51" x14ac:dyDescent="0.2">
      <c r="A92" s="39" t="s">
        <v>528</v>
      </c>
      <c r="B92" s="39" t="s">
        <v>237</v>
      </c>
      <c r="C92" s="42" t="s">
        <v>238</v>
      </c>
      <c r="D92" s="12" t="s">
        <v>109</v>
      </c>
      <c r="G92" s="28">
        <v>2</v>
      </c>
      <c r="M92" s="1"/>
      <c r="N92" s="1"/>
      <c r="O92" s="66"/>
      <c r="P92" s="14"/>
      <c r="Q92" s="1"/>
      <c r="R92" s="1"/>
      <c r="S92" s="1"/>
      <c r="T92" s="1"/>
      <c r="U92" s="3"/>
      <c r="Y92" s="1"/>
      <c r="Z92" s="13"/>
      <c r="AP92" s="3"/>
      <c r="AW92" s="11">
        <f t="shared" si="4"/>
        <v>2</v>
      </c>
      <c r="AX92" s="76" t="str">
        <f t="shared" si="7"/>
        <v>no</v>
      </c>
      <c r="AY92" s="18" t="str">
        <f t="shared" si="5"/>
        <v>yes</v>
      </c>
    </row>
    <row r="93" spans="1:51" x14ac:dyDescent="0.2">
      <c r="A93" s="39" t="s">
        <v>496</v>
      </c>
      <c r="B93" s="39" t="s">
        <v>316</v>
      </c>
      <c r="C93" s="42" t="s">
        <v>461</v>
      </c>
      <c r="D93" s="36" t="s">
        <v>134</v>
      </c>
      <c r="M93" s="1"/>
      <c r="N93" s="1"/>
      <c r="O93" s="66"/>
      <c r="P93" s="14"/>
      <c r="Q93" s="1"/>
      <c r="R93" s="1"/>
      <c r="S93" s="1"/>
      <c r="T93" s="1"/>
      <c r="U93" s="3"/>
      <c r="Y93" s="1"/>
      <c r="Z93" s="13"/>
      <c r="AP93" s="3"/>
      <c r="AW93" s="11">
        <f t="shared" si="4"/>
        <v>0</v>
      </c>
      <c r="AX93" s="76" t="str">
        <f>IF(AW93&gt;$BA$2, "yes","no")</f>
        <v>no</v>
      </c>
      <c r="AY93" s="18" t="str">
        <f t="shared" si="5"/>
        <v>yes</v>
      </c>
    </row>
    <row r="94" spans="1:51" x14ac:dyDescent="0.2">
      <c r="A94" s="56" t="s">
        <v>28</v>
      </c>
      <c r="B94" s="56" t="s">
        <v>29</v>
      </c>
      <c r="C94" s="42" t="s">
        <v>13</v>
      </c>
      <c r="D94" s="49" t="s">
        <v>627</v>
      </c>
      <c r="K94" s="28">
        <v>3</v>
      </c>
      <c r="O94" s="64">
        <v>2</v>
      </c>
      <c r="Y94" s="1"/>
      <c r="Z94" s="9"/>
      <c r="AN94" s="2">
        <v>3</v>
      </c>
      <c r="AP94" s="2">
        <v>2</v>
      </c>
      <c r="AW94" s="11">
        <f t="shared" si="4"/>
        <v>10</v>
      </c>
      <c r="AX94" s="76" t="str">
        <f t="shared" ref="AX94:AX120" si="8">IF(AW94&gt;$BA$2, "yes","no")</f>
        <v>no</v>
      </c>
      <c r="AY94" s="18" t="str">
        <f t="shared" si="5"/>
        <v>yes</v>
      </c>
    </row>
    <row r="95" spans="1:51" x14ac:dyDescent="0.2">
      <c r="A95" s="39" t="s">
        <v>501</v>
      </c>
      <c r="B95" s="39" t="s">
        <v>502</v>
      </c>
      <c r="C95" s="42" t="s">
        <v>503</v>
      </c>
      <c r="D95" s="36" t="s">
        <v>109</v>
      </c>
      <c r="M95" s="1"/>
      <c r="N95" s="1"/>
      <c r="O95" s="66"/>
      <c r="P95" s="14"/>
      <c r="Q95" s="1"/>
      <c r="R95" s="1"/>
      <c r="S95" s="1"/>
      <c r="T95" s="1"/>
      <c r="U95" s="3"/>
      <c r="Y95" s="1"/>
      <c r="Z95" s="13"/>
      <c r="AA95" s="3"/>
      <c r="AB95" s="3"/>
      <c r="AC95" s="3"/>
      <c r="AD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W95" s="11">
        <f t="shared" si="4"/>
        <v>0</v>
      </c>
      <c r="AX95" s="76" t="str">
        <f t="shared" si="8"/>
        <v>no</v>
      </c>
      <c r="AY95" s="18" t="str">
        <f t="shared" si="5"/>
        <v>yes</v>
      </c>
    </row>
    <row r="96" spans="1:51" x14ac:dyDescent="0.2">
      <c r="A96" s="39" t="s">
        <v>433</v>
      </c>
      <c r="B96" s="39" t="s">
        <v>434</v>
      </c>
      <c r="C96" s="42" t="s">
        <v>435</v>
      </c>
      <c r="D96" s="37" t="s">
        <v>83</v>
      </c>
      <c r="O96" s="66"/>
      <c r="P96" s="14"/>
      <c r="Y96" s="1"/>
      <c r="Z96" s="13"/>
      <c r="AW96" s="11">
        <f t="shared" si="4"/>
        <v>0</v>
      </c>
      <c r="AX96" s="76" t="str">
        <f t="shared" si="8"/>
        <v>no</v>
      </c>
      <c r="AY96" s="18" t="str">
        <f t="shared" si="5"/>
        <v>yes</v>
      </c>
    </row>
    <row r="97" spans="1:51" x14ac:dyDescent="0.2">
      <c r="A97" s="39" t="s">
        <v>111</v>
      </c>
      <c r="B97" s="39" t="s">
        <v>493</v>
      </c>
      <c r="C97" s="42" t="s">
        <v>211</v>
      </c>
      <c r="D97" s="36" t="s">
        <v>109</v>
      </c>
      <c r="M97" s="1"/>
      <c r="N97" s="1"/>
      <c r="O97" s="66"/>
      <c r="P97" s="14"/>
      <c r="Q97" s="1"/>
      <c r="R97" s="1"/>
      <c r="S97" s="1"/>
      <c r="T97" s="1"/>
      <c r="Y97" s="1"/>
      <c r="Z97" s="13"/>
      <c r="AP97" s="3"/>
      <c r="AW97" s="11">
        <f t="shared" si="4"/>
        <v>0</v>
      </c>
      <c r="AX97" s="76" t="str">
        <f t="shared" si="8"/>
        <v>no</v>
      </c>
      <c r="AY97" s="18" t="str">
        <f t="shared" si="5"/>
        <v>yes</v>
      </c>
    </row>
    <row r="98" spans="1:51" x14ac:dyDescent="0.2">
      <c r="A98" s="39" t="s">
        <v>566</v>
      </c>
      <c r="B98" s="39" t="s">
        <v>568</v>
      </c>
      <c r="C98" s="42" t="s">
        <v>567</v>
      </c>
      <c r="D98" s="36" t="s">
        <v>109</v>
      </c>
      <c r="H98" s="28">
        <v>1</v>
      </c>
      <c r="K98" s="28">
        <v>3</v>
      </c>
      <c r="M98" s="1"/>
      <c r="N98" s="1">
        <v>1</v>
      </c>
      <c r="O98" s="66"/>
      <c r="P98" s="14"/>
      <c r="Q98" s="1"/>
      <c r="R98" s="1"/>
      <c r="S98" s="1"/>
      <c r="T98" s="1"/>
      <c r="U98" s="2">
        <v>1</v>
      </c>
      <c r="Y98" s="1">
        <v>2</v>
      </c>
      <c r="Z98" s="13"/>
      <c r="AD98" s="2">
        <v>1</v>
      </c>
      <c r="AJ98" s="2">
        <v>3</v>
      </c>
      <c r="AK98" s="2">
        <v>3</v>
      </c>
      <c r="AP98" s="3">
        <v>2</v>
      </c>
      <c r="AW98" s="11">
        <f t="shared" si="4"/>
        <v>17</v>
      </c>
      <c r="AX98" s="76" t="str">
        <f t="shared" si="8"/>
        <v>no</v>
      </c>
      <c r="AY98" s="18" t="str">
        <f t="shared" ref="AY98:AY129" si="9">IF(D98&gt;0,"yes",IF(E98&gt;0,"yes","no"))</f>
        <v>yes</v>
      </c>
    </row>
    <row r="99" spans="1:51" x14ac:dyDescent="0.2">
      <c r="A99" s="56" t="s">
        <v>46</v>
      </c>
      <c r="B99" s="56" t="s">
        <v>278</v>
      </c>
      <c r="C99" s="42" t="s">
        <v>223</v>
      </c>
      <c r="D99" s="36" t="s">
        <v>134</v>
      </c>
      <c r="E99" s="47"/>
      <c r="G99" s="28">
        <v>2</v>
      </c>
      <c r="M99" s="1"/>
      <c r="N99" s="1"/>
      <c r="O99" s="66"/>
      <c r="P99" s="14"/>
      <c r="Q99" s="1"/>
      <c r="R99" s="1"/>
      <c r="S99" s="1"/>
      <c r="T99" s="1"/>
      <c r="U99" s="3"/>
      <c r="Y99" s="1">
        <v>2</v>
      </c>
      <c r="Z99" s="13"/>
      <c r="AE99" s="2">
        <v>2</v>
      </c>
      <c r="AI99" s="2">
        <v>2</v>
      </c>
      <c r="AJ99" s="2">
        <v>3</v>
      </c>
      <c r="AM99" s="2">
        <v>3</v>
      </c>
      <c r="AN99" s="2">
        <v>3</v>
      </c>
      <c r="AP99" s="3">
        <v>2</v>
      </c>
      <c r="AW99" s="11">
        <f t="shared" si="4"/>
        <v>19</v>
      </c>
      <c r="AX99" s="76" t="str">
        <f t="shared" si="8"/>
        <v>no</v>
      </c>
      <c r="AY99" s="25" t="str">
        <f t="shared" si="9"/>
        <v>yes</v>
      </c>
    </row>
    <row r="100" spans="1:51" x14ac:dyDescent="0.2">
      <c r="A100" s="56" t="s">
        <v>762</v>
      </c>
      <c r="B100" s="56" t="s">
        <v>761</v>
      </c>
      <c r="C100" s="42" t="s">
        <v>763</v>
      </c>
      <c r="D100" s="36"/>
      <c r="O100" s="64"/>
      <c r="Y100" s="1"/>
      <c r="Z100" s="9"/>
      <c r="AO100" s="2">
        <v>2</v>
      </c>
      <c r="AW100" s="11">
        <f t="shared" si="4"/>
        <v>2</v>
      </c>
      <c r="AX100" s="76" t="str">
        <f t="shared" si="8"/>
        <v>no</v>
      </c>
      <c r="AY100" s="25" t="str">
        <f t="shared" si="9"/>
        <v>no</v>
      </c>
    </row>
    <row r="101" spans="1:51" x14ac:dyDescent="0.2">
      <c r="A101" s="56" t="s">
        <v>64</v>
      </c>
      <c r="B101" s="56" t="s">
        <v>20</v>
      </c>
      <c r="C101" s="42" t="s">
        <v>193</v>
      </c>
      <c r="D101" s="36" t="s">
        <v>405</v>
      </c>
      <c r="G101" s="28">
        <v>2</v>
      </c>
      <c r="H101" s="28">
        <v>1</v>
      </c>
      <c r="L101" s="28">
        <v>3</v>
      </c>
      <c r="M101" s="1">
        <v>3</v>
      </c>
      <c r="N101" s="1">
        <v>1</v>
      </c>
      <c r="O101" s="66">
        <v>2</v>
      </c>
      <c r="P101" s="16"/>
      <c r="Q101" s="1"/>
      <c r="R101" s="1"/>
      <c r="S101" s="1"/>
      <c r="T101" s="1">
        <v>1</v>
      </c>
      <c r="W101" s="1">
        <v>1</v>
      </c>
      <c r="Y101" s="1"/>
      <c r="Z101" s="13"/>
      <c r="AP101" s="3">
        <v>2</v>
      </c>
      <c r="AW101" s="11">
        <f t="shared" si="4"/>
        <v>16</v>
      </c>
      <c r="AX101" s="76" t="str">
        <f t="shared" si="8"/>
        <v>no</v>
      </c>
      <c r="AY101" s="25" t="str">
        <f t="shared" si="9"/>
        <v>yes</v>
      </c>
    </row>
    <row r="102" spans="1:51" x14ac:dyDescent="0.2">
      <c r="A102" s="3" t="s">
        <v>649</v>
      </c>
      <c r="B102" s="3" t="s">
        <v>650</v>
      </c>
      <c r="C102" s="42" t="s">
        <v>651</v>
      </c>
      <c r="D102" s="49" t="s">
        <v>627</v>
      </c>
      <c r="G102" s="28">
        <v>2</v>
      </c>
      <c r="H102" s="28">
        <v>1</v>
      </c>
      <c r="O102" s="64">
        <v>2</v>
      </c>
      <c r="Y102" s="1">
        <v>2</v>
      </c>
      <c r="Z102" s="9"/>
      <c r="AW102" s="11">
        <f t="shared" si="4"/>
        <v>7</v>
      </c>
      <c r="AX102" s="76" t="str">
        <f t="shared" si="8"/>
        <v>no</v>
      </c>
      <c r="AY102" s="25" t="str">
        <f t="shared" si="9"/>
        <v>yes</v>
      </c>
    </row>
    <row r="103" spans="1:51" x14ac:dyDescent="0.2">
      <c r="A103" s="3" t="s">
        <v>633</v>
      </c>
      <c r="B103" s="3" t="s">
        <v>634</v>
      </c>
      <c r="C103" s="42" t="s">
        <v>635</v>
      </c>
      <c r="D103" s="49" t="s">
        <v>627</v>
      </c>
      <c r="G103" s="28">
        <v>2</v>
      </c>
      <c r="N103" s="2">
        <v>1</v>
      </c>
      <c r="O103" s="64"/>
      <c r="Q103" s="2">
        <v>3</v>
      </c>
      <c r="Y103" s="1"/>
      <c r="Z103" s="9"/>
      <c r="AE103" s="2">
        <v>2</v>
      </c>
      <c r="AV103" s="10">
        <v>6</v>
      </c>
      <c r="AW103" s="11">
        <f t="shared" si="4"/>
        <v>2</v>
      </c>
      <c r="AX103" s="76" t="str">
        <f t="shared" si="8"/>
        <v>no</v>
      </c>
      <c r="AY103" s="25" t="str">
        <f t="shared" si="9"/>
        <v>yes</v>
      </c>
    </row>
    <row r="104" spans="1:51" x14ac:dyDescent="0.2">
      <c r="A104" s="39" t="s">
        <v>258</v>
      </c>
      <c r="B104" s="39" t="s">
        <v>259</v>
      </c>
      <c r="C104" s="42" t="s">
        <v>260</v>
      </c>
      <c r="D104" s="36" t="s">
        <v>134</v>
      </c>
      <c r="O104" s="64"/>
      <c r="Y104" s="1"/>
      <c r="Z104" s="9"/>
      <c r="AV104" s="10">
        <v>3</v>
      </c>
      <c r="AW104" s="11">
        <f t="shared" si="4"/>
        <v>-3</v>
      </c>
      <c r="AX104" s="76" t="str">
        <f t="shared" si="8"/>
        <v>no</v>
      </c>
      <c r="AY104" s="25" t="str">
        <f t="shared" si="9"/>
        <v>yes</v>
      </c>
    </row>
    <row r="105" spans="1:51" x14ac:dyDescent="0.2">
      <c r="A105" s="39" t="s">
        <v>377</v>
      </c>
      <c r="B105" s="39" t="s">
        <v>202</v>
      </c>
      <c r="C105" s="42" t="s">
        <v>497</v>
      </c>
      <c r="D105" s="36" t="s">
        <v>109</v>
      </c>
      <c r="M105" s="1"/>
      <c r="N105" s="1"/>
      <c r="O105" s="66"/>
      <c r="P105" s="14"/>
      <c r="Q105" s="1"/>
      <c r="R105" s="1"/>
      <c r="S105" s="1"/>
      <c r="T105" s="1"/>
      <c r="Y105" s="1"/>
      <c r="Z105" s="13"/>
      <c r="AE105" s="2">
        <v>2</v>
      </c>
      <c r="AN105" s="2">
        <v>3</v>
      </c>
      <c r="AP105" s="3">
        <v>2</v>
      </c>
      <c r="AW105" s="11">
        <f t="shared" si="4"/>
        <v>7</v>
      </c>
      <c r="AX105" s="76" t="str">
        <f t="shared" si="8"/>
        <v>no</v>
      </c>
      <c r="AY105" s="25" t="str">
        <f t="shared" si="9"/>
        <v>yes</v>
      </c>
    </row>
    <row r="106" spans="1:51" x14ac:dyDescent="0.2">
      <c r="A106" s="39" t="s">
        <v>100</v>
      </c>
      <c r="B106" s="39" t="s">
        <v>336</v>
      </c>
      <c r="C106" s="42" t="s">
        <v>337</v>
      </c>
      <c r="D106" s="37" t="s">
        <v>83</v>
      </c>
      <c r="G106" s="28">
        <v>2</v>
      </c>
      <c r="I106" s="28">
        <v>1</v>
      </c>
      <c r="M106" s="21"/>
      <c r="N106" s="21"/>
      <c r="O106" s="65">
        <v>2</v>
      </c>
      <c r="P106" s="21"/>
      <c r="Q106" s="21"/>
      <c r="R106" s="21"/>
      <c r="S106" s="21"/>
      <c r="T106" s="21"/>
      <c r="U106" s="21"/>
      <c r="V106" s="23"/>
      <c r="W106" s="23"/>
      <c r="Y106" s="23"/>
      <c r="Z106" s="24"/>
      <c r="AA106" s="21"/>
      <c r="AB106" s="21"/>
      <c r="AC106" s="21"/>
      <c r="AD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6"/>
      <c r="AW106" s="11">
        <f t="shared" si="4"/>
        <v>5</v>
      </c>
      <c r="AX106" s="76" t="str">
        <f t="shared" si="8"/>
        <v>no</v>
      </c>
      <c r="AY106" s="25" t="str">
        <f t="shared" si="9"/>
        <v>yes</v>
      </c>
    </row>
    <row r="107" spans="1:51" x14ac:dyDescent="0.2">
      <c r="A107" s="39" t="s">
        <v>385</v>
      </c>
      <c r="B107" s="39" t="s">
        <v>386</v>
      </c>
      <c r="C107" s="42" t="s">
        <v>560</v>
      </c>
      <c r="D107" s="36" t="s">
        <v>109</v>
      </c>
      <c r="M107" s="1"/>
      <c r="N107" s="1">
        <v>1</v>
      </c>
      <c r="O107" s="66">
        <v>2</v>
      </c>
      <c r="P107" s="14"/>
      <c r="Q107" s="1"/>
      <c r="R107" s="1"/>
      <c r="S107" s="1"/>
      <c r="T107" s="1"/>
      <c r="X107" s="1">
        <v>3</v>
      </c>
      <c r="Y107" s="1"/>
      <c r="Z107" s="13"/>
      <c r="AP107" s="3"/>
      <c r="AW107" s="11">
        <f t="shared" si="4"/>
        <v>6</v>
      </c>
      <c r="AX107" s="76" t="str">
        <f t="shared" si="8"/>
        <v>no</v>
      </c>
      <c r="AY107" s="25" t="str">
        <f t="shared" si="9"/>
        <v>yes</v>
      </c>
    </row>
    <row r="108" spans="1:51" x14ac:dyDescent="0.2">
      <c r="A108" s="3" t="s">
        <v>31</v>
      </c>
      <c r="B108" s="3" t="s">
        <v>96</v>
      </c>
      <c r="C108" s="42" t="s">
        <v>97</v>
      </c>
      <c r="D108" s="36" t="s">
        <v>83</v>
      </c>
      <c r="O108" s="64"/>
      <c r="Y108" s="1"/>
      <c r="Z108" s="9"/>
      <c r="AW108" s="11">
        <f t="shared" si="4"/>
        <v>0</v>
      </c>
      <c r="AX108" s="76" t="str">
        <f t="shared" si="8"/>
        <v>no</v>
      </c>
      <c r="AY108" s="25" t="str">
        <f t="shared" si="9"/>
        <v>yes</v>
      </c>
    </row>
    <row r="109" spans="1:51" x14ac:dyDescent="0.2">
      <c r="A109" s="39" t="s">
        <v>268</v>
      </c>
      <c r="B109" s="39" t="s">
        <v>534</v>
      </c>
      <c r="C109" s="42" t="s">
        <v>535</v>
      </c>
      <c r="D109" s="36" t="s">
        <v>439</v>
      </c>
      <c r="O109" s="64"/>
      <c r="Y109" s="1"/>
      <c r="Z109" s="9"/>
      <c r="AW109" s="11">
        <f t="shared" si="4"/>
        <v>0</v>
      </c>
      <c r="AX109" s="76" t="str">
        <f>IF(AW109&gt;$BA$2, "yes","no")</f>
        <v>no</v>
      </c>
      <c r="AY109" s="25" t="str">
        <f t="shared" si="9"/>
        <v>yes</v>
      </c>
    </row>
    <row r="110" spans="1:51" x14ac:dyDescent="0.2">
      <c r="A110" s="39" t="s">
        <v>58</v>
      </c>
      <c r="B110" s="39" t="s">
        <v>300</v>
      </c>
      <c r="C110" s="42" t="s">
        <v>192</v>
      </c>
      <c r="D110" s="36" t="s">
        <v>83</v>
      </c>
      <c r="M110" s="1"/>
      <c r="N110" s="1"/>
      <c r="O110" s="66"/>
      <c r="P110" s="14"/>
      <c r="Q110" s="1"/>
      <c r="R110" s="1"/>
      <c r="S110" s="1"/>
      <c r="T110" s="1">
        <v>1</v>
      </c>
      <c r="U110" s="3">
        <v>1</v>
      </c>
      <c r="W110" s="1">
        <v>1</v>
      </c>
      <c r="Y110" s="1"/>
      <c r="Z110" s="68">
        <v>1</v>
      </c>
      <c r="AC110" s="2">
        <v>2</v>
      </c>
      <c r="AJ110" s="2">
        <v>3</v>
      </c>
      <c r="AP110" s="3">
        <v>2</v>
      </c>
      <c r="AW110" s="11">
        <f t="shared" si="4"/>
        <v>11</v>
      </c>
      <c r="AX110" s="76" t="str">
        <f t="shared" si="8"/>
        <v>no</v>
      </c>
      <c r="AY110" s="25" t="str">
        <f t="shared" si="9"/>
        <v>yes</v>
      </c>
    </row>
    <row r="111" spans="1:51" x14ac:dyDescent="0.2">
      <c r="A111" s="56" t="s">
        <v>778</v>
      </c>
      <c r="B111" s="56" t="s">
        <v>779</v>
      </c>
      <c r="C111" s="42" t="s">
        <v>780</v>
      </c>
      <c r="D111" s="36"/>
      <c r="O111" s="64"/>
      <c r="Y111" s="1"/>
      <c r="Z111" s="9"/>
      <c r="AW111" s="11">
        <f t="shared" si="4"/>
        <v>0</v>
      </c>
      <c r="AX111" s="76" t="str">
        <f t="shared" si="8"/>
        <v>no</v>
      </c>
      <c r="AY111" s="25" t="str">
        <f t="shared" si="9"/>
        <v>no</v>
      </c>
    </row>
    <row r="112" spans="1:51" x14ac:dyDescent="0.2">
      <c r="A112" s="39" t="s">
        <v>16</v>
      </c>
      <c r="B112" s="39" t="s">
        <v>445</v>
      </c>
      <c r="C112" s="42" t="s">
        <v>243</v>
      </c>
      <c r="D112" s="36" t="s">
        <v>109</v>
      </c>
      <c r="G112" s="28">
        <v>2</v>
      </c>
      <c r="M112" s="1"/>
      <c r="N112" s="1"/>
      <c r="O112" s="66"/>
      <c r="P112" s="14"/>
      <c r="Q112" s="1"/>
      <c r="R112" s="1"/>
      <c r="S112" s="1"/>
      <c r="T112" s="1"/>
      <c r="U112" s="3"/>
      <c r="Y112" s="1"/>
      <c r="Z112" s="13"/>
      <c r="AA112" s="3"/>
      <c r="AB112" s="3"/>
      <c r="AC112" s="3"/>
      <c r="AD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W112" s="11">
        <f t="shared" si="4"/>
        <v>2</v>
      </c>
      <c r="AX112" s="76" t="str">
        <f t="shared" si="8"/>
        <v>no</v>
      </c>
      <c r="AY112" s="25" t="str">
        <f t="shared" si="9"/>
        <v>yes</v>
      </c>
    </row>
    <row r="113" spans="1:51" x14ac:dyDescent="0.2">
      <c r="A113" s="3" t="s">
        <v>77</v>
      </c>
      <c r="B113" s="3" t="s">
        <v>69</v>
      </c>
      <c r="C113" s="42" t="s">
        <v>658</v>
      </c>
      <c r="D113" s="36" t="s">
        <v>136</v>
      </c>
      <c r="G113" s="28">
        <v>2</v>
      </c>
      <c r="M113" s="1"/>
      <c r="N113" s="1"/>
      <c r="O113" s="66"/>
      <c r="P113" s="14"/>
      <c r="Q113" s="1"/>
      <c r="R113" s="1"/>
      <c r="S113" s="1"/>
      <c r="T113" s="1"/>
      <c r="U113" s="3"/>
      <c r="Y113" s="1"/>
      <c r="Z113" s="13"/>
      <c r="AA113" s="3"/>
      <c r="AB113" s="3"/>
      <c r="AC113" s="3"/>
      <c r="AD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W113" s="11">
        <f t="shared" si="4"/>
        <v>2</v>
      </c>
      <c r="AX113" s="76" t="str">
        <f>IF(AW113&gt;$BA$2, "yes","no")</f>
        <v>no</v>
      </c>
      <c r="AY113" s="25" t="str">
        <f t="shared" si="9"/>
        <v>yes</v>
      </c>
    </row>
    <row r="114" spans="1:51" x14ac:dyDescent="0.2">
      <c r="A114" s="39" t="s">
        <v>312</v>
      </c>
      <c r="B114" s="39" t="s">
        <v>313</v>
      </c>
      <c r="C114" s="42" t="s">
        <v>537</v>
      </c>
      <c r="D114" s="36" t="s">
        <v>109</v>
      </c>
      <c r="G114" s="28">
        <v>2</v>
      </c>
      <c r="H114" s="28">
        <v>1</v>
      </c>
      <c r="J114" s="28">
        <v>3</v>
      </c>
      <c r="L114" s="28">
        <v>3</v>
      </c>
      <c r="M114" s="1"/>
      <c r="N114" s="1">
        <v>1</v>
      </c>
      <c r="O114" s="66">
        <v>2</v>
      </c>
      <c r="P114" s="14"/>
      <c r="Q114" s="7"/>
      <c r="R114" s="7"/>
      <c r="S114" s="7"/>
      <c r="T114" s="7">
        <v>1</v>
      </c>
      <c r="U114" s="3">
        <v>1</v>
      </c>
      <c r="V114" s="1">
        <v>1</v>
      </c>
      <c r="Y114" s="68">
        <v>2</v>
      </c>
      <c r="Z114" s="13"/>
      <c r="AA114" s="3">
        <v>1</v>
      </c>
      <c r="AB114" s="3"/>
      <c r="AC114" s="3"/>
      <c r="AD114" s="3"/>
      <c r="AF114" s="3">
        <v>1</v>
      </c>
      <c r="AG114" s="3"/>
      <c r="AH114" s="3"/>
      <c r="AI114" s="3">
        <v>2</v>
      </c>
      <c r="AJ114" s="3">
        <v>3</v>
      </c>
      <c r="AK114" s="3"/>
      <c r="AL114" s="3">
        <v>1</v>
      </c>
      <c r="AM114" s="3">
        <v>3</v>
      </c>
      <c r="AN114" s="3">
        <v>3</v>
      </c>
      <c r="AO114" s="3"/>
      <c r="AP114" s="3">
        <v>2</v>
      </c>
      <c r="AQ114" s="3"/>
      <c r="AR114" s="3"/>
      <c r="AS114" s="3"/>
      <c r="AT114" s="3"/>
      <c r="AU114" s="3"/>
      <c r="AW114" s="11">
        <f t="shared" si="4"/>
        <v>33</v>
      </c>
      <c r="AX114" s="76" t="str">
        <f t="shared" si="8"/>
        <v>yes</v>
      </c>
      <c r="AY114" s="25" t="str">
        <f t="shared" si="9"/>
        <v>yes</v>
      </c>
    </row>
    <row r="115" spans="1:51" x14ac:dyDescent="0.2">
      <c r="A115" s="39" t="s">
        <v>116</v>
      </c>
      <c r="B115" s="39" t="s">
        <v>153</v>
      </c>
      <c r="C115" s="42" t="s">
        <v>154</v>
      </c>
      <c r="D115" s="32" t="s">
        <v>134</v>
      </c>
      <c r="O115" s="66"/>
      <c r="P115" s="14"/>
      <c r="Y115" s="1"/>
      <c r="Z115" s="13"/>
      <c r="AW115" s="11">
        <f t="shared" si="4"/>
        <v>0</v>
      </c>
      <c r="AX115" s="76" t="str">
        <f t="shared" si="8"/>
        <v>no</v>
      </c>
      <c r="AY115" s="25" t="str">
        <f t="shared" si="9"/>
        <v>yes</v>
      </c>
    </row>
    <row r="116" spans="1:51" x14ac:dyDescent="0.2">
      <c r="A116" s="39" t="s">
        <v>277</v>
      </c>
      <c r="B116" s="39" t="s">
        <v>278</v>
      </c>
      <c r="C116" s="42" t="s">
        <v>545</v>
      </c>
      <c r="D116" s="36" t="s">
        <v>134</v>
      </c>
      <c r="H116" s="28">
        <v>1</v>
      </c>
      <c r="J116" s="28">
        <v>3</v>
      </c>
      <c r="O116" s="65"/>
      <c r="S116" s="2">
        <v>1</v>
      </c>
      <c r="Y116" s="1">
        <v>2</v>
      </c>
      <c r="Z116" s="9"/>
      <c r="AC116" s="2">
        <v>2</v>
      </c>
      <c r="AM116" s="2">
        <v>3</v>
      </c>
      <c r="AP116" s="2">
        <v>2</v>
      </c>
      <c r="AW116" s="11">
        <f t="shared" si="4"/>
        <v>14</v>
      </c>
      <c r="AX116" s="76" t="str">
        <f t="shared" si="8"/>
        <v>no</v>
      </c>
      <c r="AY116" s="25" t="str">
        <f t="shared" si="9"/>
        <v>yes</v>
      </c>
    </row>
    <row r="117" spans="1:51" x14ac:dyDescent="0.2">
      <c r="A117" s="3" t="s">
        <v>24</v>
      </c>
      <c r="B117" s="3" t="s">
        <v>25</v>
      </c>
      <c r="D117" s="12" t="s">
        <v>83</v>
      </c>
      <c r="O117" s="64"/>
      <c r="Y117" s="1"/>
      <c r="Z117" s="9"/>
      <c r="AW117" s="11">
        <f t="shared" si="4"/>
        <v>0</v>
      </c>
      <c r="AX117" s="76" t="str">
        <f t="shared" si="8"/>
        <v>no</v>
      </c>
      <c r="AY117" s="25" t="str">
        <f t="shared" si="9"/>
        <v>yes</v>
      </c>
    </row>
    <row r="118" spans="1:51" x14ac:dyDescent="0.2">
      <c r="A118" s="56" t="s">
        <v>772</v>
      </c>
      <c r="B118" s="56" t="s">
        <v>773</v>
      </c>
      <c r="C118" s="42" t="s">
        <v>774</v>
      </c>
      <c r="D118" s="36"/>
      <c r="O118" s="64"/>
      <c r="Y118" s="1"/>
      <c r="Z118" s="9"/>
      <c r="AW118" s="11">
        <f t="shared" si="4"/>
        <v>0</v>
      </c>
      <c r="AX118" s="76" t="str">
        <f t="shared" si="8"/>
        <v>no</v>
      </c>
      <c r="AY118" s="25" t="str">
        <f t="shared" si="9"/>
        <v>no</v>
      </c>
    </row>
    <row r="119" spans="1:51" x14ac:dyDescent="0.2">
      <c r="A119" s="39" t="s">
        <v>274</v>
      </c>
      <c r="B119" s="39" t="s">
        <v>275</v>
      </c>
      <c r="C119" s="42" t="s">
        <v>276</v>
      </c>
      <c r="D119" s="37" t="s">
        <v>134</v>
      </c>
      <c r="G119" s="28">
        <v>2</v>
      </c>
      <c r="H119" s="28">
        <v>1</v>
      </c>
      <c r="J119" s="28">
        <v>3</v>
      </c>
      <c r="M119" s="21"/>
      <c r="N119" s="21"/>
      <c r="O119" s="65"/>
      <c r="P119" s="21"/>
      <c r="Q119" s="21"/>
      <c r="R119" s="21"/>
      <c r="S119" s="21"/>
      <c r="T119" s="21"/>
      <c r="U119" s="21"/>
      <c r="V119" s="23"/>
      <c r="W119" s="23"/>
      <c r="Y119" s="23">
        <v>2</v>
      </c>
      <c r="Z119" s="24"/>
      <c r="AA119" s="21"/>
      <c r="AB119" s="21"/>
      <c r="AC119" s="21">
        <v>2</v>
      </c>
      <c r="AD119" s="21"/>
      <c r="AF119" s="21"/>
      <c r="AG119" s="21"/>
      <c r="AH119" s="21"/>
      <c r="AI119" s="21"/>
      <c r="AJ119" s="21"/>
      <c r="AK119" s="21">
        <v>3</v>
      </c>
      <c r="AL119" s="21"/>
      <c r="AM119" s="21">
        <v>3</v>
      </c>
      <c r="AN119" s="21"/>
      <c r="AO119" s="21"/>
      <c r="AP119" s="21">
        <v>2</v>
      </c>
      <c r="AQ119" s="21"/>
      <c r="AR119" s="21"/>
      <c r="AS119" s="21"/>
      <c r="AT119" s="21"/>
      <c r="AU119" s="21"/>
      <c r="AV119" s="26"/>
      <c r="AW119" s="11">
        <f t="shared" si="4"/>
        <v>18</v>
      </c>
      <c r="AX119" s="76" t="str">
        <f>IF(AW119&gt;$BA$2, "yes","no")</f>
        <v>no</v>
      </c>
      <c r="AY119" s="25" t="str">
        <f t="shared" si="9"/>
        <v>yes</v>
      </c>
    </row>
    <row r="120" spans="1:51" x14ac:dyDescent="0.2">
      <c r="A120" s="56" t="s">
        <v>597</v>
      </c>
      <c r="B120" s="56" t="s">
        <v>598</v>
      </c>
      <c r="C120" s="42" t="s">
        <v>599</v>
      </c>
      <c r="D120" s="36" t="s">
        <v>627</v>
      </c>
      <c r="F120" s="28">
        <v>1</v>
      </c>
      <c r="H120" s="28">
        <v>1</v>
      </c>
      <c r="N120" s="2">
        <v>1</v>
      </c>
      <c r="O120" s="64">
        <v>2</v>
      </c>
      <c r="Y120" s="1">
        <v>2</v>
      </c>
      <c r="Z120" s="9"/>
      <c r="AC120" s="2">
        <v>2</v>
      </c>
      <c r="AW120" s="11">
        <f t="shared" si="4"/>
        <v>9</v>
      </c>
      <c r="AX120" s="76" t="str">
        <f t="shared" si="8"/>
        <v>no</v>
      </c>
      <c r="AY120" s="25" t="str">
        <f t="shared" si="9"/>
        <v>yes</v>
      </c>
    </row>
    <row r="121" spans="1:51" x14ac:dyDescent="0.2">
      <c r="A121" s="39" t="s">
        <v>569</v>
      </c>
      <c r="B121" s="39" t="s">
        <v>395</v>
      </c>
      <c r="C121" s="42" t="s">
        <v>554</v>
      </c>
      <c r="D121" s="36" t="s">
        <v>134</v>
      </c>
      <c r="O121" s="64"/>
      <c r="Y121" s="1"/>
      <c r="Z121" s="9"/>
      <c r="AW121" s="11">
        <f t="shared" si="4"/>
        <v>0</v>
      </c>
      <c r="AX121" s="76" t="str">
        <f>IF(AW121&gt;$BA$2, "yes","no")</f>
        <v>no</v>
      </c>
      <c r="AY121" s="25" t="str">
        <f t="shared" si="9"/>
        <v>yes</v>
      </c>
    </row>
    <row r="122" spans="1:51" x14ac:dyDescent="0.2">
      <c r="A122" s="3" t="s">
        <v>429</v>
      </c>
      <c r="B122" s="3" t="s">
        <v>561</v>
      </c>
      <c r="C122" s="42" t="s">
        <v>65</v>
      </c>
      <c r="D122" s="36"/>
      <c r="M122" s="1"/>
      <c r="N122" s="1"/>
      <c r="O122" s="66"/>
      <c r="P122" s="14"/>
      <c r="Q122" s="1"/>
      <c r="R122" s="1"/>
      <c r="S122" s="1"/>
      <c r="T122" s="1"/>
      <c r="Y122" s="1"/>
      <c r="Z122" s="13"/>
      <c r="AP122" s="3"/>
      <c r="AW122" s="11">
        <f t="shared" si="4"/>
        <v>0</v>
      </c>
      <c r="AX122" s="76" t="str">
        <f t="shared" ref="AX122:AX133" si="10">IF(AW122&gt;$BA$2, "yes","no")</f>
        <v>no</v>
      </c>
      <c r="AY122" s="25" t="str">
        <f t="shared" si="9"/>
        <v>no</v>
      </c>
    </row>
    <row r="123" spans="1:51" x14ac:dyDescent="0.2">
      <c r="A123" s="56" t="s">
        <v>628</v>
      </c>
      <c r="B123" s="56" t="s">
        <v>629</v>
      </c>
      <c r="C123" s="42" t="s">
        <v>630</v>
      </c>
      <c r="D123" s="36"/>
      <c r="G123" s="28">
        <v>2</v>
      </c>
      <c r="N123" s="2">
        <v>1</v>
      </c>
      <c r="O123" s="64"/>
      <c r="U123" s="2">
        <v>1</v>
      </c>
      <c r="Y123" s="1"/>
      <c r="Z123" s="9"/>
      <c r="AW123" s="11">
        <f t="shared" si="4"/>
        <v>4</v>
      </c>
      <c r="AX123" s="76" t="str">
        <f t="shared" si="10"/>
        <v>no</v>
      </c>
      <c r="AY123" s="25" t="str">
        <f t="shared" si="9"/>
        <v>no</v>
      </c>
    </row>
    <row r="124" spans="1:51" x14ac:dyDescent="0.2">
      <c r="A124" s="3" t="s">
        <v>612</v>
      </c>
      <c r="B124" s="3" t="s">
        <v>613</v>
      </c>
      <c r="C124" s="42" t="s">
        <v>614</v>
      </c>
      <c r="D124" s="49" t="s">
        <v>627</v>
      </c>
      <c r="F124" s="28">
        <v>1</v>
      </c>
      <c r="G124" s="28">
        <v>2</v>
      </c>
      <c r="O124" s="64">
        <v>2</v>
      </c>
      <c r="Y124" s="1">
        <v>2</v>
      </c>
      <c r="Z124" s="9"/>
      <c r="AG124" s="2">
        <v>3</v>
      </c>
      <c r="AN124" s="2">
        <v>3</v>
      </c>
      <c r="AW124" s="11">
        <f t="shared" si="4"/>
        <v>13</v>
      </c>
      <c r="AX124" s="76" t="str">
        <f t="shared" si="10"/>
        <v>no</v>
      </c>
      <c r="AY124" s="25" t="str">
        <f t="shared" si="9"/>
        <v>yes</v>
      </c>
    </row>
    <row r="125" spans="1:51" x14ac:dyDescent="0.2">
      <c r="A125" s="39" t="s">
        <v>252</v>
      </c>
      <c r="B125" s="39" t="s">
        <v>253</v>
      </c>
      <c r="C125" s="42" t="s">
        <v>191</v>
      </c>
      <c r="D125" s="37" t="s">
        <v>536</v>
      </c>
      <c r="G125" s="28">
        <v>2</v>
      </c>
      <c r="H125" s="28">
        <v>1</v>
      </c>
      <c r="J125" s="28">
        <v>3</v>
      </c>
      <c r="M125" s="2">
        <v>3</v>
      </c>
      <c r="N125" s="2">
        <v>1</v>
      </c>
      <c r="O125" s="66">
        <v>2</v>
      </c>
      <c r="P125" s="14"/>
      <c r="Q125" s="64">
        <v>3</v>
      </c>
      <c r="S125" s="2">
        <v>1</v>
      </c>
      <c r="T125" s="2">
        <v>1</v>
      </c>
      <c r="U125" s="2">
        <v>1</v>
      </c>
      <c r="W125" s="68">
        <v>1</v>
      </c>
      <c r="Y125" s="68">
        <v>2</v>
      </c>
      <c r="Z125" s="68">
        <v>1</v>
      </c>
      <c r="AB125" s="2">
        <v>3</v>
      </c>
      <c r="AE125" s="2">
        <v>2</v>
      </c>
      <c r="AF125" s="2">
        <v>1</v>
      </c>
      <c r="AG125" s="2">
        <v>3</v>
      </c>
      <c r="AJ125" s="2">
        <v>3</v>
      </c>
      <c r="AL125" s="2">
        <v>1</v>
      </c>
      <c r="AN125" s="2">
        <v>3</v>
      </c>
      <c r="AP125" s="2">
        <v>2</v>
      </c>
      <c r="AW125" s="11">
        <f t="shared" si="4"/>
        <v>40</v>
      </c>
      <c r="AX125" s="76" t="str">
        <f t="shared" si="10"/>
        <v>yes</v>
      </c>
      <c r="AY125" s="25" t="str">
        <f t="shared" si="9"/>
        <v>yes</v>
      </c>
    </row>
    <row r="126" spans="1:51" x14ac:dyDescent="0.2">
      <c r="A126" s="56" t="s">
        <v>717</v>
      </c>
      <c r="B126" s="56" t="s">
        <v>718</v>
      </c>
      <c r="C126" s="42" t="s">
        <v>719</v>
      </c>
      <c r="D126" s="36"/>
      <c r="K126" s="28">
        <v>3</v>
      </c>
      <c r="O126" s="64"/>
      <c r="S126" s="2">
        <v>1</v>
      </c>
      <c r="Y126" s="1"/>
      <c r="Z126" s="9"/>
      <c r="AE126" s="2">
        <v>2</v>
      </c>
      <c r="AJ126" s="2">
        <v>3</v>
      </c>
      <c r="AW126" s="11">
        <f t="shared" si="4"/>
        <v>9</v>
      </c>
      <c r="AX126" s="76" t="str">
        <f t="shared" si="10"/>
        <v>no</v>
      </c>
      <c r="AY126" s="25" t="str">
        <f t="shared" si="9"/>
        <v>no</v>
      </c>
    </row>
    <row r="127" spans="1:51" x14ac:dyDescent="0.2">
      <c r="A127" s="39" t="s">
        <v>110</v>
      </c>
      <c r="B127" s="39" t="s">
        <v>462</v>
      </c>
      <c r="C127" s="42" t="s">
        <v>463</v>
      </c>
      <c r="D127" s="32" t="s">
        <v>109</v>
      </c>
      <c r="M127" s="21"/>
      <c r="N127" s="21"/>
      <c r="O127" s="65"/>
      <c r="P127" s="21"/>
      <c r="Q127" s="21"/>
      <c r="R127" s="21"/>
      <c r="S127" s="21"/>
      <c r="T127" s="21"/>
      <c r="U127" s="21"/>
      <c r="V127" s="23"/>
      <c r="W127" s="23"/>
      <c r="Y127" s="23"/>
      <c r="Z127" s="24"/>
      <c r="AA127" s="21"/>
      <c r="AB127" s="21"/>
      <c r="AC127" s="21"/>
      <c r="AD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6"/>
      <c r="AW127" s="11">
        <f t="shared" si="4"/>
        <v>0</v>
      </c>
      <c r="AX127" s="76" t="str">
        <f t="shared" si="10"/>
        <v>no</v>
      </c>
      <c r="AY127" s="25" t="str">
        <f t="shared" si="9"/>
        <v>yes</v>
      </c>
    </row>
    <row r="128" spans="1:51" x14ac:dyDescent="0.2">
      <c r="A128" s="39" t="s">
        <v>315</v>
      </c>
      <c r="B128" s="39" t="s">
        <v>396</v>
      </c>
      <c r="C128" s="42" t="s">
        <v>168</v>
      </c>
      <c r="D128" s="36" t="s">
        <v>109</v>
      </c>
      <c r="G128" s="28">
        <v>2</v>
      </c>
      <c r="M128" s="1"/>
      <c r="N128" s="1"/>
      <c r="O128" s="66">
        <v>2</v>
      </c>
      <c r="P128" s="14"/>
      <c r="Q128" s="1"/>
      <c r="R128" s="1"/>
      <c r="S128" s="1"/>
      <c r="T128" s="1"/>
      <c r="U128" s="3"/>
      <c r="Y128" s="1">
        <v>2</v>
      </c>
      <c r="Z128" s="13"/>
      <c r="AA128" s="3"/>
      <c r="AB128" s="3"/>
      <c r="AC128" s="3">
        <v>2</v>
      </c>
      <c r="AD128" s="3">
        <v>2</v>
      </c>
      <c r="AF128" s="3"/>
      <c r="AG128" s="3"/>
      <c r="AH128" s="3">
        <v>3</v>
      </c>
      <c r="AI128" s="3"/>
      <c r="AJ128" s="3"/>
      <c r="AK128" s="3">
        <v>3</v>
      </c>
      <c r="AL128" s="3"/>
      <c r="AM128" s="3"/>
      <c r="AN128" s="3"/>
      <c r="AO128" s="3"/>
      <c r="AP128" s="3">
        <v>2</v>
      </c>
      <c r="AQ128" s="3"/>
      <c r="AR128" s="3"/>
      <c r="AS128" s="3"/>
      <c r="AT128" s="3"/>
      <c r="AU128" s="3"/>
      <c r="AW128" s="11">
        <f t="shared" si="4"/>
        <v>18</v>
      </c>
      <c r="AX128" s="76" t="str">
        <f t="shared" si="10"/>
        <v>no</v>
      </c>
      <c r="AY128" s="25" t="str">
        <f t="shared" si="9"/>
        <v>yes</v>
      </c>
    </row>
    <row r="129" spans="1:51" x14ac:dyDescent="0.2">
      <c r="A129" s="56" t="s">
        <v>738</v>
      </c>
      <c r="B129" s="56" t="s">
        <v>739</v>
      </c>
      <c r="C129" s="42" t="s">
        <v>740</v>
      </c>
      <c r="D129" s="36"/>
      <c r="O129" s="64"/>
      <c r="Y129" s="1"/>
      <c r="Z129" s="9"/>
      <c r="AW129" s="11">
        <f t="shared" si="4"/>
        <v>0</v>
      </c>
      <c r="AX129" s="76" t="str">
        <f t="shared" si="10"/>
        <v>no</v>
      </c>
      <c r="AY129" s="25" t="str">
        <f t="shared" si="9"/>
        <v>no</v>
      </c>
    </row>
    <row r="130" spans="1:51" x14ac:dyDescent="0.2">
      <c r="A130" s="56" t="s">
        <v>576</v>
      </c>
      <c r="B130" s="56" t="s">
        <v>577</v>
      </c>
      <c r="C130" s="42" t="s">
        <v>578</v>
      </c>
      <c r="D130" s="36"/>
      <c r="F130" s="28">
        <v>1</v>
      </c>
      <c r="O130" s="64"/>
      <c r="Y130" s="1"/>
      <c r="Z130" s="9"/>
      <c r="AW130" s="11">
        <f t="shared" ref="AW130:AW193" si="11">SUM(F130:AU130)-AV130</f>
        <v>1</v>
      </c>
      <c r="AX130" s="76" t="str">
        <f t="shared" si="10"/>
        <v>no</v>
      </c>
      <c r="AY130" s="25" t="str">
        <f t="shared" ref="AY130:AY161" si="12">IF(D130&gt;0,"yes",IF(E130&gt;0,"yes","no"))</f>
        <v>no</v>
      </c>
    </row>
    <row r="131" spans="1:51" x14ac:dyDescent="0.2">
      <c r="A131" s="3" t="s">
        <v>89</v>
      </c>
      <c r="B131" s="3" t="s">
        <v>303</v>
      </c>
      <c r="C131" s="42" t="s">
        <v>90</v>
      </c>
      <c r="D131" s="36"/>
      <c r="M131" s="1"/>
      <c r="N131" s="1"/>
      <c r="O131" s="66"/>
      <c r="P131" s="14"/>
      <c r="Q131" s="1"/>
      <c r="R131" s="1"/>
      <c r="S131" s="1"/>
      <c r="T131" s="1"/>
      <c r="U131" s="3"/>
      <c r="Y131" s="1"/>
      <c r="Z131" s="13"/>
      <c r="AA131" s="3"/>
      <c r="AB131" s="3"/>
      <c r="AC131" s="3"/>
      <c r="AD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W131" s="11">
        <f t="shared" si="11"/>
        <v>0</v>
      </c>
      <c r="AX131" s="76" t="str">
        <f t="shared" si="10"/>
        <v>no</v>
      </c>
      <c r="AY131" s="25" t="str">
        <f t="shared" si="12"/>
        <v>no</v>
      </c>
    </row>
    <row r="132" spans="1:51" x14ac:dyDescent="0.2">
      <c r="A132" s="39" t="s">
        <v>236</v>
      </c>
      <c r="B132" s="39" t="s">
        <v>178</v>
      </c>
      <c r="C132" s="42" t="s">
        <v>99</v>
      </c>
      <c r="D132" s="12" t="s">
        <v>83</v>
      </c>
      <c r="E132" s="47"/>
      <c r="O132" s="64"/>
      <c r="Y132" s="1"/>
      <c r="Z132" s="9"/>
      <c r="AW132" s="11">
        <f t="shared" si="11"/>
        <v>0</v>
      </c>
      <c r="AX132" s="76" t="str">
        <f t="shared" si="10"/>
        <v>no</v>
      </c>
      <c r="AY132" s="25" t="str">
        <f t="shared" si="12"/>
        <v>yes</v>
      </c>
    </row>
    <row r="133" spans="1:51" x14ac:dyDescent="0.2">
      <c r="A133" s="56" t="s">
        <v>655</v>
      </c>
      <c r="B133" s="56" t="s">
        <v>656</v>
      </c>
      <c r="C133" s="42" t="s">
        <v>657</v>
      </c>
      <c r="D133" s="49" t="s">
        <v>627</v>
      </c>
      <c r="G133" s="28">
        <v>2</v>
      </c>
      <c r="H133" s="28">
        <v>1</v>
      </c>
      <c r="M133" s="2">
        <v>3</v>
      </c>
      <c r="N133" s="2">
        <v>1</v>
      </c>
      <c r="O133" s="64">
        <v>2</v>
      </c>
      <c r="S133" s="2">
        <v>1</v>
      </c>
      <c r="T133" s="2">
        <v>1</v>
      </c>
      <c r="W133" s="1">
        <v>1</v>
      </c>
      <c r="Y133" s="68">
        <v>2</v>
      </c>
      <c r="Z133" s="9"/>
      <c r="AB133" s="2">
        <v>3</v>
      </c>
      <c r="AG133" s="2">
        <v>3</v>
      </c>
      <c r="AP133" s="2">
        <v>2</v>
      </c>
      <c r="AW133" s="11">
        <f t="shared" si="11"/>
        <v>22</v>
      </c>
      <c r="AX133" s="76" t="str">
        <f t="shared" si="10"/>
        <v>yes</v>
      </c>
      <c r="AY133" s="25" t="str">
        <f t="shared" si="12"/>
        <v>yes</v>
      </c>
    </row>
    <row r="134" spans="1:51" x14ac:dyDescent="0.2">
      <c r="A134" s="39" t="s">
        <v>149</v>
      </c>
      <c r="B134" s="39" t="s">
        <v>150</v>
      </c>
      <c r="C134" s="42" t="s">
        <v>151</v>
      </c>
      <c r="D134" s="37" t="s">
        <v>109</v>
      </c>
      <c r="M134" s="21"/>
      <c r="N134" s="21"/>
      <c r="O134" s="65"/>
      <c r="P134" s="22"/>
      <c r="Q134" s="21"/>
      <c r="R134" s="21"/>
      <c r="S134" s="21"/>
      <c r="T134" s="21"/>
      <c r="U134" s="21"/>
      <c r="V134" s="23"/>
      <c r="W134" s="23"/>
      <c r="Y134" s="23"/>
      <c r="Z134" s="24"/>
      <c r="AA134" s="21"/>
      <c r="AB134" s="21"/>
      <c r="AC134" s="21"/>
      <c r="AD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6"/>
      <c r="AW134" s="11">
        <f t="shared" si="11"/>
        <v>0</v>
      </c>
      <c r="AX134" s="76" t="str">
        <f>IF(AW134&gt;$BA$2, "yes","no")</f>
        <v>no</v>
      </c>
      <c r="AY134" s="25" t="str">
        <f t="shared" si="12"/>
        <v>yes</v>
      </c>
    </row>
    <row r="135" spans="1:51" x14ac:dyDescent="0.2">
      <c r="A135" s="3" t="s">
        <v>160</v>
      </c>
      <c r="B135" s="3" t="s">
        <v>272</v>
      </c>
      <c r="C135" s="42" t="s">
        <v>562</v>
      </c>
      <c r="D135" s="36"/>
      <c r="M135" s="1">
        <v>3</v>
      </c>
      <c r="N135" s="1"/>
      <c r="O135" s="66"/>
      <c r="P135" s="14"/>
      <c r="Q135" s="7"/>
      <c r="R135" s="7"/>
      <c r="S135" s="7"/>
      <c r="T135" s="7"/>
      <c r="U135" s="3"/>
      <c r="Y135" s="1"/>
      <c r="Z135" s="13"/>
      <c r="AA135" s="3"/>
      <c r="AB135" s="3"/>
      <c r="AC135" s="3"/>
      <c r="AD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W135" s="11">
        <f t="shared" si="11"/>
        <v>3</v>
      </c>
      <c r="AX135" s="76" t="str">
        <f t="shared" ref="AX135:AX164" si="13">IF(AW135&gt;$BA$2, "yes","no")</f>
        <v>no</v>
      </c>
      <c r="AY135" s="25" t="str">
        <f t="shared" si="12"/>
        <v>no</v>
      </c>
    </row>
    <row r="136" spans="1:51" x14ac:dyDescent="0.2">
      <c r="A136" s="56" t="s">
        <v>704</v>
      </c>
      <c r="B136" s="56" t="s">
        <v>705</v>
      </c>
      <c r="C136" s="42" t="s">
        <v>706</v>
      </c>
      <c r="D136" s="55" t="s">
        <v>627</v>
      </c>
      <c r="H136" s="28">
        <v>1</v>
      </c>
      <c r="I136" s="28">
        <v>1</v>
      </c>
      <c r="L136" s="28">
        <v>3</v>
      </c>
      <c r="O136" s="64"/>
      <c r="R136" s="2">
        <v>1</v>
      </c>
      <c r="U136" s="2">
        <v>1</v>
      </c>
      <c r="Y136" s="1">
        <v>2</v>
      </c>
      <c r="Z136" s="9"/>
      <c r="AD136" s="2">
        <v>3</v>
      </c>
      <c r="AH136" s="2">
        <v>3</v>
      </c>
      <c r="AJ136" s="2">
        <v>3</v>
      </c>
      <c r="AK136" s="2">
        <v>3</v>
      </c>
      <c r="AL136" s="2">
        <v>1</v>
      </c>
      <c r="AN136" s="2">
        <v>3</v>
      </c>
      <c r="AW136" s="11">
        <f t="shared" si="11"/>
        <v>25</v>
      </c>
      <c r="AX136" s="76" t="str">
        <f t="shared" si="13"/>
        <v>yes</v>
      </c>
      <c r="AY136" s="25" t="str">
        <f t="shared" si="12"/>
        <v>yes</v>
      </c>
    </row>
    <row r="137" spans="1:51" x14ac:dyDescent="0.2">
      <c r="A137" s="39" t="s">
        <v>468</v>
      </c>
      <c r="B137" s="39" t="s">
        <v>394</v>
      </c>
      <c r="C137" s="42" t="s">
        <v>279</v>
      </c>
      <c r="D137" s="36" t="s">
        <v>134</v>
      </c>
      <c r="G137" s="28">
        <v>2</v>
      </c>
      <c r="M137" s="1"/>
      <c r="N137" s="1"/>
      <c r="O137" s="66"/>
      <c r="P137" s="14"/>
      <c r="Q137" s="1"/>
      <c r="R137" s="1"/>
      <c r="S137" s="1"/>
      <c r="T137" s="1"/>
      <c r="Y137" s="1"/>
      <c r="Z137" s="13"/>
      <c r="AP137" s="3"/>
      <c r="AW137" s="11">
        <f t="shared" si="11"/>
        <v>2</v>
      </c>
      <c r="AX137" s="76" t="str">
        <f t="shared" si="13"/>
        <v>no</v>
      </c>
      <c r="AY137" s="25" t="str">
        <f t="shared" si="12"/>
        <v>yes</v>
      </c>
    </row>
    <row r="138" spans="1:51" x14ac:dyDescent="0.2">
      <c r="A138" s="39" t="s">
        <v>517</v>
      </c>
      <c r="B138" s="39" t="s">
        <v>518</v>
      </c>
      <c r="C138" s="42" t="s">
        <v>519</v>
      </c>
      <c r="D138" s="36"/>
      <c r="M138" s="1"/>
      <c r="N138" s="1"/>
      <c r="O138" s="66"/>
      <c r="P138" s="14"/>
      <c r="Q138" s="1"/>
      <c r="R138" s="1"/>
      <c r="S138" s="1"/>
      <c r="T138" s="1"/>
      <c r="U138" s="3"/>
      <c r="Y138" s="1"/>
      <c r="Z138" s="13"/>
      <c r="AP138" s="3"/>
      <c r="AW138" s="11">
        <f t="shared" si="11"/>
        <v>0</v>
      </c>
      <c r="AX138" s="76" t="str">
        <f t="shared" si="13"/>
        <v>no</v>
      </c>
      <c r="AY138" s="25" t="str">
        <f t="shared" si="12"/>
        <v>no</v>
      </c>
    </row>
    <row r="139" spans="1:51" x14ac:dyDescent="0.2">
      <c r="A139" s="3" t="s">
        <v>45</v>
      </c>
      <c r="B139" s="3" t="s">
        <v>18</v>
      </c>
      <c r="C139" s="42" t="s">
        <v>19</v>
      </c>
      <c r="D139" s="36" t="s">
        <v>83</v>
      </c>
      <c r="O139" s="64"/>
      <c r="Y139" s="1"/>
      <c r="Z139" s="9"/>
      <c r="AW139" s="11">
        <f t="shared" si="11"/>
        <v>0</v>
      </c>
      <c r="AX139" s="76" t="str">
        <f t="shared" si="13"/>
        <v>no</v>
      </c>
      <c r="AY139" s="25" t="str">
        <f t="shared" si="12"/>
        <v>yes</v>
      </c>
    </row>
    <row r="140" spans="1:51" x14ac:dyDescent="0.2">
      <c r="A140" s="3" t="s">
        <v>671</v>
      </c>
      <c r="B140" s="3" t="s">
        <v>672</v>
      </c>
      <c r="C140" s="42" t="s">
        <v>673</v>
      </c>
      <c r="D140" s="36"/>
      <c r="G140" s="28">
        <v>2</v>
      </c>
      <c r="O140" s="64"/>
      <c r="Y140" s="1"/>
      <c r="Z140" s="9"/>
      <c r="AW140" s="11">
        <f t="shared" si="11"/>
        <v>2</v>
      </c>
      <c r="AX140" s="76" t="str">
        <f t="shared" si="13"/>
        <v>no</v>
      </c>
      <c r="AY140" s="25" t="str">
        <f t="shared" si="12"/>
        <v>no</v>
      </c>
    </row>
    <row r="141" spans="1:51" x14ac:dyDescent="0.2">
      <c r="A141" s="56" t="s">
        <v>668</v>
      </c>
      <c r="B141" s="56" t="s">
        <v>669</v>
      </c>
      <c r="C141" s="42" t="s">
        <v>670</v>
      </c>
      <c r="D141" s="36"/>
      <c r="G141" s="28">
        <v>2</v>
      </c>
      <c r="O141" s="64"/>
      <c r="U141" s="2">
        <v>1</v>
      </c>
      <c r="W141" s="1">
        <v>1</v>
      </c>
      <c r="Y141" s="1"/>
      <c r="Z141" s="9"/>
      <c r="AF141" s="2">
        <v>1</v>
      </c>
      <c r="AL141" s="2">
        <v>1</v>
      </c>
      <c r="AO141" s="2">
        <v>2</v>
      </c>
      <c r="AW141" s="11">
        <f t="shared" si="11"/>
        <v>8</v>
      </c>
      <c r="AX141" s="76" t="str">
        <f t="shared" si="13"/>
        <v>no</v>
      </c>
      <c r="AY141" s="25" t="str">
        <f t="shared" si="12"/>
        <v>no</v>
      </c>
    </row>
    <row r="142" spans="1:51" x14ac:dyDescent="0.2">
      <c r="A142" s="39" t="s">
        <v>249</v>
      </c>
      <c r="B142" s="39" t="s">
        <v>250</v>
      </c>
      <c r="C142" s="42" t="s">
        <v>251</v>
      </c>
      <c r="D142" s="36" t="s">
        <v>134</v>
      </c>
      <c r="G142" s="28">
        <v>2</v>
      </c>
      <c r="M142" s="1"/>
      <c r="N142" s="1"/>
      <c r="O142" s="66"/>
      <c r="P142" s="14"/>
      <c r="Q142" s="1"/>
      <c r="R142" s="1"/>
      <c r="S142" s="1"/>
      <c r="T142" s="1"/>
      <c r="U142" s="3">
        <v>1</v>
      </c>
      <c r="Y142" s="1"/>
      <c r="Z142" s="13"/>
      <c r="AG142" s="2">
        <v>3</v>
      </c>
      <c r="AP142" s="3"/>
      <c r="AW142" s="11">
        <f t="shared" si="11"/>
        <v>6</v>
      </c>
      <c r="AX142" s="76" t="str">
        <f t="shared" si="13"/>
        <v>no</v>
      </c>
      <c r="AY142" s="25" t="str">
        <f t="shared" si="12"/>
        <v>yes</v>
      </c>
    </row>
    <row r="143" spans="1:51" x14ac:dyDescent="0.2">
      <c r="A143" s="39" t="s">
        <v>302</v>
      </c>
      <c r="B143" s="39" t="s">
        <v>303</v>
      </c>
      <c r="C143" s="42" t="s">
        <v>304</v>
      </c>
      <c r="D143" s="37" t="s">
        <v>109</v>
      </c>
      <c r="O143" s="66"/>
      <c r="P143" s="14"/>
      <c r="Y143" s="1">
        <v>2</v>
      </c>
      <c r="Z143" s="9"/>
      <c r="AC143" s="2">
        <v>2</v>
      </c>
      <c r="AG143" s="2">
        <v>3</v>
      </c>
      <c r="AP143" s="2">
        <v>2</v>
      </c>
      <c r="AW143" s="11">
        <f t="shared" si="11"/>
        <v>9</v>
      </c>
      <c r="AX143" s="76" t="str">
        <f t="shared" si="13"/>
        <v>no</v>
      </c>
      <c r="AY143" s="25" t="str">
        <f t="shared" si="12"/>
        <v>yes</v>
      </c>
    </row>
    <row r="144" spans="1:51" x14ac:dyDescent="0.2">
      <c r="A144" s="56" t="s">
        <v>801</v>
      </c>
      <c r="B144" s="56" t="s">
        <v>802</v>
      </c>
      <c r="C144" s="42" t="s">
        <v>803</v>
      </c>
      <c r="D144" s="49" t="s">
        <v>627</v>
      </c>
      <c r="O144" s="67"/>
      <c r="Y144" s="1"/>
      <c r="Z144" s="9"/>
      <c r="AW144" s="11">
        <f t="shared" si="11"/>
        <v>0</v>
      </c>
      <c r="AX144" s="76" t="str">
        <f t="shared" si="13"/>
        <v>no</v>
      </c>
      <c r="AY144" s="25" t="str">
        <f t="shared" si="12"/>
        <v>yes</v>
      </c>
    </row>
    <row r="145" spans="1:51" x14ac:dyDescent="0.2">
      <c r="A145" s="39" t="s">
        <v>59</v>
      </c>
      <c r="B145" s="39" t="s">
        <v>60</v>
      </c>
      <c r="C145" s="42" t="s">
        <v>61</v>
      </c>
      <c r="D145" s="12" t="s">
        <v>298</v>
      </c>
      <c r="M145" s="1"/>
      <c r="N145" s="1"/>
      <c r="O145" s="66"/>
      <c r="P145" s="14"/>
      <c r="Q145" s="1"/>
      <c r="R145" s="1"/>
      <c r="S145" s="1"/>
      <c r="T145" s="1"/>
      <c r="Y145" s="1"/>
      <c r="Z145" s="13"/>
      <c r="AP145" s="3"/>
      <c r="AW145" s="11">
        <f t="shared" si="11"/>
        <v>0</v>
      </c>
      <c r="AX145" s="76" t="str">
        <f t="shared" si="13"/>
        <v>no</v>
      </c>
      <c r="AY145" s="25" t="str">
        <f t="shared" si="12"/>
        <v>yes</v>
      </c>
    </row>
    <row r="146" spans="1:51" x14ac:dyDescent="0.2">
      <c r="A146" s="56" t="s">
        <v>603</v>
      </c>
      <c r="B146" s="56" t="s">
        <v>604</v>
      </c>
      <c r="C146" s="42" t="s">
        <v>605</v>
      </c>
      <c r="D146" s="49" t="s">
        <v>627</v>
      </c>
      <c r="F146" s="28">
        <v>1</v>
      </c>
      <c r="O146" s="64"/>
      <c r="T146" s="2">
        <v>1</v>
      </c>
      <c r="Y146" s="1"/>
      <c r="Z146" s="9"/>
      <c r="AW146" s="11">
        <f t="shared" si="11"/>
        <v>2</v>
      </c>
      <c r="AX146" s="76" t="str">
        <f t="shared" si="13"/>
        <v>no</v>
      </c>
      <c r="AY146" s="25" t="str">
        <f t="shared" si="12"/>
        <v>yes</v>
      </c>
    </row>
    <row r="147" spans="1:51" x14ac:dyDescent="0.2">
      <c r="A147" s="39" t="s">
        <v>27</v>
      </c>
      <c r="B147" s="39" t="s">
        <v>183</v>
      </c>
      <c r="C147" s="42" t="s">
        <v>184</v>
      </c>
      <c r="D147" s="36" t="s">
        <v>109</v>
      </c>
      <c r="O147" s="64"/>
      <c r="Y147" s="1"/>
      <c r="Z147" s="9"/>
      <c r="AW147" s="11">
        <f t="shared" si="11"/>
        <v>0</v>
      </c>
      <c r="AX147" s="76" t="str">
        <f t="shared" si="13"/>
        <v>no</v>
      </c>
      <c r="AY147" s="25" t="str">
        <f t="shared" si="12"/>
        <v>yes</v>
      </c>
    </row>
    <row r="148" spans="1:51" x14ac:dyDescent="0.2">
      <c r="A148" s="56" t="s">
        <v>594</v>
      </c>
      <c r="B148" s="56" t="s">
        <v>595</v>
      </c>
      <c r="C148" s="42" t="s">
        <v>596</v>
      </c>
      <c r="D148" s="49" t="s">
        <v>627</v>
      </c>
      <c r="F148" s="28">
        <v>1</v>
      </c>
      <c r="O148" s="64">
        <v>2</v>
      </c>
      <c r="Y148" s="1">
        <v>2</v>
      </c>
      <c r="Z148" s="9"/>
      <c r="AB148" s="2">
        <v>3</v>
      </c>
      <c r="AC148" s="2">
        <v>2</v>
      </c>
      <c r="AJ148" s="2">
        <v>3</v>
      </c>
      <c r="AN148" s="2">
        <v>3</v>
      </c>
      <c r="AP148" s="2">
        <v>2</v>
      </c>
      <c r="AW148" s="11">
        <f t="shared" si="11"/>
        <v>18</v>
      </c>
      <c r="AX148" s="76" t="str">
        <f t="shared" si="13"/>
        <v>no</v>
      </c>
      <c r="AY148" s="25" t="str">
        <f t="shared" si="12"/>
        <v>yes</v>
      </c>
    </row>
    <row r="149" spans="1:51" x14ac:dyDescent="0.2">
      <c r="A149" s="39" t="s">
        <v>118</v>
      </c>
      <c r="B149" s="39" t="s">
        <v>119</v>
      </c>
      <c r="C149" s="42" t="s">
        <v>491</v>
      </c>
      <c r="D149" s="12" t="s">
        <v>109</v>
      </c>
      <c r="M149" s="1"/>
      <c r="N149" s="1"/>
      <c r="O149" s="66"/>
      <c r="P149" s="14"/>
      <c r="Q149" s="1"/>
      <c r="R149" s="1"/>
      <c r="S149" s="1"/>
      <c r="T149" s="1"/>
      <c r="U149" s="3"/>
      <c r="Y149" s="1"/>
      <c r="Z149" s="13"/>
      <c r="AA149" s="3"/>
      <c r="AB149" s="3"/>
      <c r="AC149" s="3"/>
      <c r="AD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W149" s="11">
        <f t="shared" si="11"/>
        <v>0</v>
      </c>
      <c r="AX149" s="76" t="str">
        <f t="shared" si="13"/>
        <v>no</v>
      </c>
      <c r="AY149" s="25" t="str">
        <f t="shared" si="12"/>
        <v>yes</v>
      </c>
    </row>
    <row r="150" spans="1:51" x14ac:dyDescent="0.2">
      <c r="A150" s="56" t="s">
        <v>693</v>
      </c>
      <c r="B150" s="56" t="s">
        <v>634</v>
      </c>
      <c r="C150" s="42" t="s">
        <v>694</v>
      </c>
      <c r="D150" s="36"/>
      <c r="G150" s="28">
        <v>2</v>
      </c>
      <c r="J150" s="28">
        <v>3</v>
      </c>
      <c r="O150" s="64"/>
      <c r="Y150" s="1"/>
      <c r="Z150" s="9"/>
      <c r="AC150" s="2">
        <v>2</v>
      </c>
      <c r="AW150" s="11">
        <f t="shared" si="11"/>
        <v>7</v>
      </c>
      <c r="AX150" s="76" t="str">
        <f>IF(AW150&gt;$BA$2, "yes","no")</f>
        <v>no</v>
      </c>
      <c r="AY150" s="25" t="str">
        <f t="shared" si="12"/>
        <v>no</v>
      </c>
    </row>
    <row r="151" spans="1:51" x14ac:dyDescent="0.2">
      <c r="A151" s="3" t="s">
        <v>387</v>
      </c>
      <c r="B151" s="3" t="s">
        <v>388</v>
      </c>
      <c r="C151" s="42" t="s">
        <v>190</v>
      </c>
      <c r="D151" s="37" t="s">
        <v>407</v>
      </c>
      <c r="G151" s="28">
        <v>2</v>
      </c>
      <c r="H151" s="28">
        <v>1</v>
      </c>
      <c r="M151" s="21"/>
      <c r="N151" s="21">
        <v>1</v>
      </c>
      <c r="O151" s="65">
        <v>2</v>
      </c>
      <c r="P151" s="21"/>
      <c r="Q151" s="21"/>
      <c r="R151" s="21"/>
      <c r="S151" s="21">
        <v>1</v>
      </c>
      <c r="T151" s="21"/>
      <c r="U151" s="21">
        <v>1</v>
      </c>
      <c r="V151" s="23"/>
      <c r="W151" s="23">
        <v>1</v>
      </c>
      <c r="Y151" s="23">
        <v>2</v>
      </c>
      <c r="Z151" s="24"/>
      <c r="AA151" s="21"/>
      <c r="AB151" s="21"/>
      <c r="AC151" s="21"/>
      <c r="AD151" s="21"/>
      <c r="AF151" s="21"/>
      <c r="AG151" s="21"/>
      <c r="AH151" s="21">
        <v>3</v>
      </c>
      <c r="AI151" s="21"/>
      <c r="AJ151" s="21">
        <v>3</v>
      </c>
      <c r="AK151" s="21"/>
      <c r="AL151" s="21"/>
      <c r="AM151" s="21"/>
      <c r="AN151" s="21"/>
      <c r="AO151" s="21"/>
      <c r="AP151" s="21">
        <v>2</v>
      </c>
      <c r="AQ151" s="21"/>
      <c r="AR151" s="21"/>
      <c r="AS151" s="21"/>
      <c r="AT151" s="21"/>
      <c r="AU151" s="21"/>
      <c r="AV151" s="26"/>
      <c r="AW151" s="11">
        <f t="shared" si="11"/>
        <v>19</v>
      </c>
      <c r="AX151" s="76" t="str">
        <f t="shared" si="13"/>
        <v>no</v>
      </c>
      <c r="AY151" s="25" t="str">
        <f t="shared" si="12"/>
        <v>yes</v>
      </c>
    </row>
    <row r="152" spans="1:51" x14ac:dyDescent="0.2">
      <c r="A152" s="56" t="s">
        <v>741</v>
      </c>
      <c r="B152" s="56" t="s">
        <v>598</v>
      </c>
      <c r="C152" s="42" t="s">
        <v>742</v>
      </c>
      <c r="D152" s="36"/>
      <c r="O152" s="64"/>
      <c r="Y152" s="1"/>
      <c r="Z152" s="9"/>
      <c r="AW152" s="11">
        <f t="shared" si="11"/>
        <v>0</v>
      </c>
      <c r="AX152" s="76" t="str">
        <f t="shared" si="13"/>
        <v>no</v>
      </c>
      <c r="AY152" s="25" t="str">
        <f t="shared" si="12"/>
        <v>no</v>
      </c>
    </row>
    <row r="153" spans="1:51" x14ac:dyDescent="0.2">
      <c r="A153" s="56" t="s">
        <v>732</v>
      </c>
      <c r="B153" s="56" t="s">
        <v>733</v>
      </c>
      <c r="C153" s="42" t="s">
        <v>734</v>
      </c>
      <c r="D153" s="49" t="s">
        <v>627</v>
      </c>
      <c r="O153" s="64">
        <v>2</v>
      </c>
      <c r="V153" s="1">
        <v>1</v>
      </c>
      <c r="W153" s="1">
        <v>1</v>
      </c>
      <c r="Y153" s="1"/>
      <c r="Z153" s="9"/>
      <c r="AJ153" s="2">
        <v>3</v>
      </c>
      <c r="AW153" s="11">
        <f t="shared" si="11"/>
        <v>7</v>
      </c>
      <c r="AX153" s="76" t="str">
        <f t="shared" si="13"/>
        <v>no</v>
      </c>
      <c r="AY153" s="25" t="str">
        <f t="shared" si="12"/>
        <v>yes</v>
      </c>
    </row>
    <row r="154" spans="1:51" x14ac:dyDescent="0.2">
      <c r="A154" s="39" t="s">
        <v>328</v>
      </c>
      <c r="B154" s="39" t="s">
        <v>329</v>
      </c>
      <c r="C154" s="42" t="s">
        <v>330</v>
      </c>
      <c r="D154" s="37" t="s">
        <v>109</v>
      </c>
      <c r="O154" s="66"/>
      <c r="P154" s="14"/>
      <c r="Y154" s="1"/>
      <c r="Z154" s="9"/>
      <c r="AW154" s="11">
        <f t="shared" si="11"/>
        <v>0</v>
      </c>
      <c r="AX154" s="76" t="str">
        <f>IF(AW154&gt;$BA$2, "yes","no")</f>
        <v>no</v>
      </c>
      <c r="AY154" s="25" t="str">
        <f t="shared" si="12"/>
        <v>yes</v>
      </c>
    </row>
    <row r="155" spans="1:51" x14ac:dyDescent="0.2">
      <c r="A155" s="39" t="s">
        <v>492</v>
      </c>
      <c r="B155" s="39" t="s">
        <v>493</v>
      </c>
      <c r="C155" s="42" t="s">
        <v>494</v>
      </c>
      <c r="D155" s="36" t="s">
        <v>627</v>
      </c>
      <c r="G155" s="28">
        <v>2</v>
      </c>
      <c r="M155" s="1">
        <v>3</v>
      </c>
      <c r="N155" s="1"/>
      <c r="O155" s="66"/>
      <c r="P155" s="14"/>
      <c r="Q155" s="1"/>
      <c r="R155" s="1"/>
      <c r="S155" s="1"/>
      <c r="T155" s="1"/>
      <c r="U155" s="3"/>
      <c r="Y155" s="1">
        <v>2</v>
      </c>
      <c r="Z155" s="13"/>
      <c r="AA155" s="3"/>
      <c r="AB155" s="3"/>
      <c r="AC155" s="3"/>
      <c r="AD155" s="3"/>
      <c r="AF155" s="3"/>
      <c r="AG155" s="3"/>
      <c r="AH155" s="3"/>
      <c r="AI155" s="3"/>
      <c r="AJ155" s="3"/>
      <c r="AK155" s="3"/>
      <c r="AL155" s="3"/>
      <c r="AM155" s="3"/>
      <c r="AN155" s="3">
        <v>3</v>
      </c>
      <c r="AO155" s="3"/>
      <c r="AP155" s="3">
        <v>2</v>
      </c>
      <c r="AQ155" s="3"/>
      <c r="AR155" s="3"/>
      <c r="AS155" s="3"/>
      <c r="AT155" s="3"/>
      <c r="AU155" s="3"/>
      <c r="AW155" s="11">
        <f t="shared" si="11"/>
        <v>12</v>
      </c>
      <c r="AX155" s="76" t="str">
        <f t="shared" si="13"/>
        <v>no</v>
      </c>
      <c r="AY155" s="25" t="str">
        <f t="shared" si="12"/>
        <v>yes</v>
      </c>
    </row>
    <row r="156" spans="1:51" x14ac:dyDescent="0.2">
      <c r="A156" s="56" t="s">
        <v>164</v>
      </c>
      <c r="B156" s="56" t="s">
        <v>165</v>
      </c>
      <c r="C156" s="42" t="s">
        <v>489</v>
      </c>
      <c r="D156" s="37" t="s">
        <v>134</v>
      </c>
      <c r="G156" s="28">
        <v>2</v>
      </c>
      <c r="J156" s="28">
        <v>3</v>
      </c>
      <c r="N156" s="2">
        <v>1</v>
      </c>
      <c r="O156" s="66">
        <v>2</v>
      </c>
      <c r="P156" s="14"/>
      <c r="Y156" s="1">
        <v>2</v>
      </c>
      <c r="Z156" s="9"/>
      <c r="AH156" s="2">
        <v>3</v>
      </c>
      <c r="AK156" s="2">
        <v>3</v>
      </c>
      <c r="AP156" s="2">
        <v>2</v>
      </c>
      <c r="AW156" s="11">
        <f t="shared" si="11"/>
        <v>18</v>
      </c>
      <c r="AX156" s="76" t="str">
        <f t="shared" si="13"/>
        <v>no</v>
      </c>
      <c r="AY156" s="25" t="str">
        <f t="shared" si="12"/>
        <v>yes</v>
      </c>
    </row>
    <row r="157" spans="1:51" x14ac:dyDescent="0.2">
      <c r="A157" s="56" t="s">
        <v>698</v>
      </c>
      <c r="B157" s="56" t="s">
        <v>699</v>
      </c>
      <c r="C157" s="42" t="s">
        <v>700</v>
      </c>
      <c r="D157" s="36"/>
      <c r="G157" s="28">
        <v>2</v>
      </c>
      <c r="J157" s="28">
        <v>3</v>
      </c>
      <c r="O157" s="64"/>
      <c r="T157" s="2">
        <v>1</v>
      </c>
      <c r="Y157" s="1"/>
      <c r="Z157" s="9"/>
      <c r="AW157" s="11">
        <f t="shared" si="11"/>
        <v>6</v>
      </c>
      <c r="AX157" s="76" t="str">
        <f t="shared" si="13"/>
        <v>no</v>
      </c>
      <c r="AY157" s="25" t="str">
        <f t="shared" si="12"/>
        <v>no</v>
      </c>
    </row>
    <row r="158" spans="1:51" x14ac:dyDescent="0.2">
      <c r="A158" s="56" t="s">
        <v>788</v>
      </c>
      <c r="B158" s="56" t="s">
        <v>789</v>
      </c>
      <c r="C158" s="42" t="s">
        <v>790</v>
      </c>
      <c r="D158" s="49" t="s">
        <v>627</v>
      </c>
      <c r="N158" s="2">
        <v>1</v>
      </c>
      <c r="O158" s="64"/>
      <c r="Y158" s="1"/>
      <c r="Z158" s="9"/>
      <c r="AO158" s="2">
        <v>3</v>
      </c>
      <c r="AW158" s="11">
        <f t="shared" si="11"/>
        <v>4</v>
      </c>
      <c r="AX158" s="76" t="str">
        <f t="shared" si="13"/>
        <v>no</v>
      </c>
      <c r="AY158" s="25" t="str">
        <f t="shared" si="12"/>
        <v>yes</v>
      </c>
    </row>
    <row r="159" spans="1:51" x14ac:dyDescent="0.2">
      <c r="A159" s="39" t="s">
        <v>299</v>
      </c>
      <c r="B159" s="39" t="s">
        <v>6</v>
      </c>
      <c r="C159" s="42" t="s">
        <v>7</v>
      </c>
      <c r="D159" s="37" t="s">
        <v>83</v>
      </c>
      <c r="O159" s="66"/>
      <c r="P159" s="14"/>
      <c r="Y159" s="1"/>
      <c r="Z159" s="9"/>
      <c r="AW159" s="11">
        <f t="shared" si="11"/>
        <v>0</v>
      </c>
      <c r="AX159" s="76" t="str">
        <f t="shared" si="13"/>
        <v>no</v>
      </c>
      <c r="AY159" s="25" t="str">
        <f t="shared" si="12"/>
        <v>yes</v>
      </c>
    </row>
    <row r="160" spans="1:51" x14ac:dyDescent="0.2">
      <c r="A160" s="3" t="s">
        <v>471</v>
      </c>
      <c r="B160" s="3" t="s">
        <v>472</v>
      </c>
      <c r="C160" s="42" t="s">
        <v>473</v>
      </c>
      <c r="D160" s="37" t="s">
        <v>78</v>
      </c>
      <c r="G160" s="28">
        <v>2</v>
      </c>
      <c r="H160" s="28">
        <v>1</v>
      </c>
      <c r="J160" s="28">
        <v>3</v>
      </c>
      <c r="K160" s="28">
        <v>3</v>
      </c>
      <c r="L160" s="28">
        <v>3</v>
      </c>
      <c r="O160" s="66">
        <v>2</v>
      </c>
      <c r="P160" s="14"/>
      <c r="T160" s="2">
        <v>1</v>
      </c>
      <c r="Y160" s="1">
        <v>2</v>
      </c>
      <c r="Z160" s="9"/>
      <c r="AP160" s="2">
        <v>2</v>
      </c>
      <c r="AW160" s="11">
        <f t="shared" si="11"/>
        <v>19</v>
      </c>
      <c r="AX160" s="76" t="str">
        <f>IF(AW160&gt;$BA$2, "yes","no")</f>
        <v>no</v>
      </c>
      <c r="AY160" s="25" t="str">
        <f t="shared" si="12"/>
        <v>yes</v>
      </c>
    </row>
    <row r="161" spans="1:51" x14ac:dyDescent="0.2">
      <c r="A161" s="39" t="s">
        <v>112</v>
      </c>
      <c r="B161" s="39" t="s">
        <v>113</v>
      </c>
      <c r="C161" s="42" t="s">
        <v>114</v>
      </c>
      <c r="D161" s="38" t="s">
        <v>134</v>
      </c>
      <c r="M161" s="1"/>
      <c r="N161" s="1"/>
      <c r="O161" s="66"/>
      <c r="P161" s="14"/>
      <c r="Q161" s="1"/>
      <c r="R161" s="1"/>
      <c r="S161" s="1"/>
      <c r="T161" s="1"/>
      <c r="U161" s="3"/>
      <c r="Y161" s="1"/>
      <c r="Z161" s="13"/>
      <c r="AA161" s="3"/>
      <c r="AB161" s="3"/>
      <c r="AC161" s="3"/>
      <c r="AD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W161" s="11">
        <f t="shared" si="11"/>
        <v>0</v>
      </c>
      <c r="AX161" s="76" t="str">
        <f t="shared" si="13"/>
        <v>no</v>
      </c>
      <c r="AY161" s="25" t="str">
        <f t="shared" si="12"/>
        <v>yes</v>
      </c>
    </row>
    <row r="162" spans="1:51" x14ac:dyDescent="0.2">
      <c r="A162" s="39" t="s">
        <v>344</v>
      </c>
      <c r="B162" s="39" t="s">
        <v>71</v>
      </c>
      <c r="C162" s="42" t="s">
        <v>72</v>
      </c>
      <c r="F162" s="28">
        <v>1</v>
      </c>
      <c r="G162" s="28">
        <v>2</v>
      </c>
      <c r="H162" s="28">
        <v>1</v>
      </c>
      <c r="M162" s="21"/>
      <c r="N162" s="21"/>
      <c r="O162" s="65"/>
      <c r="P162" s="21">
        <v>1</v>
      </c>
      <c r="Q162" s="21"/>
      <c r="R162" s="21"/>
      <c r="S162" s="21"/>
      <c r="T162" s="21"/>
      <c r="U162" s="21"/>
      <c r="V162" s="23"/>
      <c r="W162" s="23"/>
      <c r="Y162" s="23"/>
      <c r="Z162" s="24"/>
      <c r="AA162" s="21"/>
      <c r="AB162" s="21"/>
      <c r="AC162" s="21"/>
      <c r="AD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6"/>
      <c r="AW162" s="11">
        <f t="shared" si="11"/>
        <v>5</v>
      </c>
      <c r="AX162" s="76" t="str">
        <f t="shared" si="13"/>
        <v>no</v>
      </c>
      <c r="AY162" s="25" t="str">
        <f t="shared" ref="AY162:AY176" si="14">IF(D162&gt;0,"yes",IF(E162&gt;0,"yes","no"))</f>
        <v>no</v>
      </c>
    </row>
    <row r="163" spans="1:51" x14ac:dyDescent="0.2">
      <c r="A163" s="3" t="s">
        <v>674</v>
      </c>
      <c r="B163" s="3" t="s">
        <v>469</v>
      </c>
      <c r="C163" s="42" t="s">
        <v>675</v>
      </c>
      <c r="D163" s="36"/>
      <c r="G163" s="28">
        <v>2</v>
      </c>
      <c r="O163" s="64"/>
      <c r="Y163" s="1"/>
      <c r="Z163" s="9"/>
      <c r="AW163" s="11">
        <f t="shared" si="11"/>
        <v>2</v>
      </c>
      <c r="AX163" s="76" t="str">
        <f t="shared" si="13"/>
        <v>no</v>
      </c>
      <c r="AY163" s="25" t="str">
        <f t="shared" si="14"/>
        <v>no</v>
      </c>
    </row>
    <row r="164" spans="1:51" x14ac:dyDescent="0.2">
      <c r="A164" s="3" t="s">
        <v>621</v>
      </c>
      <c r="B164" s="3" t="s">
        <v>622</v>
      </c>
      <c r="C164" s="42" t="s">
        <v>623</v>
      </c>
      <c r="D164" s="49" t="s">
        <v>627</v>
      </c>
      <c r="F164" s="28">
        <v>1</v>
      </c>
      <c r="O164" s="64">
        <v>2</v>
      </c>
      <c r="Y164" s="1"/>
      <c r="Z164" s="9"/>
      <c r="AN164" s="2">
        <v>3</v>
      </c>
      <c r="AW164" s="11">
        <f t="shared" si="11"/>
        <v>6</v>
      </c>
      <c r="AX164" s="76" t="str">
        <f t="shared" si="13"/>
        <v>no</v>
      </c>
      <c r="AY164" s="25" t="str">
        <f t="shared" si="14"/>
        <v>yes</v>
      </c>
    </row>
    <row r="165" spans="1:51" x14ac:dyDescent="0.2">
      <c r="A165" s="3" t="s">
        <v>832</v>
      </c>
      <c r="B165" s="3" t="s">
        <v>831</v>
      </c>
      <c r="C165" s="42" t="s">
        <v>833</v>
      </c>
      <c r="D165" s="36"/>
      <c r="O165" s="64"/>
      <c r="Y165" s="1"/>
      <c r="Z165" s="9"/>
      <c r="AV165" s="10">
        <v>3</v>
      </c>
      <c r="AW165" s="11">
        <f t="shared" si="11"/>
        <v>-3</v>
      </c>
      <c r="AX165" s="76" t="str">
        <f>IF(AW165&gt;$BA$2, "yes","no")</f>
        <v>no</v>
      </c>
      <c r="AY165" s="25" t="str">
        <f t="shared" si="14"/>
        <v>no</v>
      </c>
    </row>
    <row r="166" spans="1:51" x14ac:dyDescent="0.2">
      <c r="A166" s="39" t="s">
        <v>257</v>
      </c>
      <c r="B166" s="39" t="s">
        <v>356</v>
      </c>
      <c r="C166" s="42" t="s">
        <v>357</v>
      </c>
      <c r="D166" s="12" t="s">
        <v>134</v>
      </c>
      <c r="M166" s="1"/>
      <c r="N166" s="1"/>
      <c r="O166" s="66"/>
      <c r="P166" s="14"/>
      <c r="Q166" s="1"/>
      <c r="R166" s="1"/>
      <c r="S166" s="1"/>
      <c r="T166" s="1"/>
      <c r="Y166" s="1"/>
      <c r="Z166" s="13"/>
      <c r="AP166" s="3"/>
      <c r="AW166" s="11">
        <f t="shared" si="11"/>
        <v>0</v>
      </c>
      <c r="AX166" s="76" t="str">
        <f t="shared" ref="AX166:AX228" si="15">IF(AW166&gt;$BA$2, "yes","no")</f>
        <v>no</v>
      </c>
      <c r="AY166" s="25" t="str">
        <f t="shared" si="14"/>
        <v>yes</v>
      </c>
    </row>
    <row r="167" spans="1:51" x14ac:dyDescent="0.2">
      <c r="A167" s="56" t="s">
        <v>662</v>
      </c>
      <c r="B167" s="56" t="s">
        <v>663</v>
      </c>
      <c r="C167" s="42" t="s">
        <v>664</v>
      </c>
      <c r="D167" s="49" t="s">
        <v>627</v>
      </c>
      <c r="G167" s="28">
        <v>2</v>
      </c>
      <c r="O167" s="65">
        <v>2</v>
      </c>
      <c r="Y167" s="1">
        <v>2</v>
      </c>
      <c r="Z167" s="9"/>
      <c r="AG167" s="2">
        <v>3</v>
      </c>
      <c r="AW167" s="11">
        <f t="shared" si="11"/>
        <v>9</v>
      </c>
      <c r="AX167" s="76" t="str">
        <f t="shared" si="15"/>
        <v>no</v>
      </c>
      <c r="AY167" s="25" t="str">
        <f t="shared" si="14"/>
        <v>yes</v>
      </c>
    </row>
    <row r="168" spans="1:51" x14ac:dyDescent="0.2">
      <c r="A168" s="3" t="s">
        <v>646</v>
      </c>
      <c r="B168" s="3" t="s">
        <v>647</v>
      </c>
      <c r="C168" s="42" t="s">
        <v>648</v>
      </c>
      <c r="D168" s="36"/>
      <c r="G168" s="28">
        <v>2</v>
      </c>
      <c r="O168" s="64"/>
      <c r="Y168" s="1"/>
      <c r="Z168" s="9"/>
      <c r="AW168" s="11">
        <f t="shared" si="11"/>
        <v>2</v>
      </c>
      <c r="AX168" s="76" t="str">
        <f t="shared" si="15"/>
        <v>no</v>
      </c>
      <c r="AY168" s="25" t="str">
        <f t="shared" si="14"/>
        <v>no</v>
      </c>
    </row>
    <row r="169" spans="1:51" x14ac:dyDescent="0.2">
      <c r="A169" s="39" t="s">
        <v>235</v>
      </c>
      <c r="B169" s="39" t="s">
        <v>346</v>
      </c>
      <c r="C169" s="42" t="s">
        <v>400</v>
      </c>
      <c r="D169" s="12" t="s">
        <v>138</v>
      </c>
      <c r="M169" s="1"/>
      <c r="N169" s="1"/>
      <c r="O169" s="66"/>
      <c r="P169" s="14"/>
      <c r="Q169" s="7"/>
      <c r="R169" s="7"/>
      <c r="S169" s="7"/>
      <c r="T169" s="7"/>
      <c r="U169" s="3"/>
      <c r="Y169" s="1"/>
      <c r="Z169" s="13"/>
      <c r="AA169" s="3"/>
      <c r="AB169" s="3"/>
      <c r="AC169" s="3"/>
      <c r="AD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W169" s="11">
        <f t="shared" si="11"/>
        <v>0</v>
      </c>
      <c r="AX169" s="76" t="str">
        <f t="shared" si="15"/>
        <v>no</v>
      </c>
      <c r="AY169" s="25" t="str">
        <f t="shared" si="14"/>
        <v>yes</v>
      </c>
    </row>
    <row r="170" spans="1:51" x14ac:dyDescent="0.2">
      <c r="A170" s="39" t="s">
        <v>393</v>
      </c>
      <c r="B170" s="39" t="s">
        <v>272</v>
      </c>
      <c r="C170" s="44" t="s">
        <v>273</v>
      </c>
      <c r="D170" s="12" t="s">
        <v>83</v>
      </c>
      <c r="M170" s="1"/>
      <c r="N170" s="1"/>
      <c r="O170" s="66"/>
      <c r="P170" s="14"/>
      <c r="Q170" s="1"/>
      <c r="R170" s="1"/>
      <c r="S170" s="1"/>
      <c r="T170" s="1"/>
      <c r="U170" s="3"/>
      <c r="Y170" s="1"/>
      <c r="Z170" s="13"/>
      <c r="AA170" s="3"/>
      <c r="AB170" s="3"/>
      <c r="AC170" s="3"/>
      <c r="AD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W170" s="11">
        <f t="shared" si="11"/>
        <v>0</v>
      </c>
      <c r="AX170" s="76" t="str">
        <f t="shared" si="15"/>
        <v>no</v>
      </c>
      <c r="AY170" s="25" t="str">
        <f t="shared" si="14"/>
        <v>yes</v>
      </c>
    </row>
    <row r="171" spans="1:51" x14ac:dyDescent="0.2">
      <c r="A171" s="39" t="s">
        <v>106</v>
      </c>
      <c r="B171" s="39" t="s">
        <v>359</v>
      </c>
      <c r="C171" s="42" t="s">
        <v>107</v>
      </c>
      <c r="D171" s="36" t="s">
        <v>109</v>
      </c>
      <c r="O171" s="64"/>
      <c r="Y171" s="1"/>
      <c r="Z171" s="9"/>
      <c r="AW171" s="11">
        <f t="shared" si="11"/>
        <v>0</v>
      </c>
      <c r="AX171" s="76" t="str">
        <f t="shared" si="15"/>
        <v>no</v>
      </c>
      <c r="AY171" s="25" t="str">
        <f t="shared" si="14"/>
        <v>yes</v>
      </c>
    </row>
    <row r="172" spans="1:51" x14ac:dyDescent="0.2">
      <c r="A172" s="56" t="s">
        <v>606</v>
      </c>
      <c r="B172" s="56" t="s">
        <v>607</v>
      </c>
      <c r="C172" s="42" t="s">
        <v>608</v>
      </c>
      <c r="D172" s="49" t="s">
        <v>627</v>
      </c>
      <c r="F172" s="28">
        <v>1</v>
      </c>
      <c r="O172" s="64">
        <v>2</v>
      </c>
      <c r="Y172" s="1"/>
      <c r="Z172" s="9"/>
      <c r="AW172" s="11">
        <f t="shared" si="11"/>
        <v>3</v>
      </c>
      <c r="AX172" s="76" t="str">
        <f t="shared" si="15"/>
        <v>no</v>
      </c>
      <c r="AY172" s="25" t="str">
        <f t="shared" si="14"/>
        <v>yes</v>
      </c>
    </row>
    <row r="173" spans="1:51" x14ac:dyDescent="0.2">
      <c r="A173" s="56" t="s">
        <v>785</v>
      </c>
      <c r="B173" s="56" t="s">
        <v>786</v>
      </c>
      <c r="C173" s="42" t="s">
        <v>787</v>
      </c>
      <c r="D173" s="49" t="s">
        <v>627</v>
      </c>
      <c r="N173" s="2">
        <v>1</v>
      </c>
      <c r="O173" s="64">
        <v>2</v>
      </c>
      <c r="V173" s="1">
        <v>1</v>
      </c>
      <c r="W173" s="1">
        <v>1</v>
      </c>
      <c r="X173" s="1">
        <v>3</v>
      </c>
      <c r="Y173" s="1">
        <v>2</v>
      </c>
      <c r="Z173" s="9"/>
      <c r="AC173" s="2">
        <v>2</v>
      </c>
      <c r="AD173" s="2">
        <v>1</v>
      </c>
      <c r="AG173" s="2">
        <v>3</v>
      </c>
      <c r="AJ173" s="2">
        <v>3</v>
      </c>
      <c r="AN173" s="2">
        <v>3</v>
      </c>
      <c r="AW173" s="11">
        <f t="shared" si="11"/>
        <v>22</v>
      </c>
      <c r="AX173" s="76" t="str">
        <f t="shared" si="15"/>
        <v>yes</v>
      </c>
      <c r="AY173" s="25" t="str">
        <f t="shared" si="14"/>
        <v>yes</v>
      </c>
    </row>
    <row r="174" spans="1:51" x14ac:dyDescent="0.2">
      <c r="A174" s="39" t="s">
        <v>197</v>
      </c>
      <c r="B174" s="39" t="s">
        <v>198</v>
      </c>
      <c r="C174" s="42" t="s">
        <v>199</v>
      </c>
      <c r="D174" s="37" t="s">
        <v>406</v>
      </c>
      <c r="N174" s="2">
        <v>1</v>
      </c>
      <c r="O174" s="66">
        <v>2</v>
      </c>
      <c r="P174" s="14"/>
      <c r="Y174" s="1"/>
      <c r="Z174" s="9"/>
      <c r="AW174" s="11">
        <f t="shared" si="11"/>
        <v>3</v>
      </c>
      <c r="AX174" s="76" t="str">
        <f t="shared" si="15"/>
        <v>no</v>
      </c>
      <c r="AY174" s="25" t="str">
        <f t="shared" si="14"/>
        <v>yes</v>
      </c>
    </row>
    <row r="175" spans="1:51" x14ac:dyDescent="0.2">
      <c r="A175" s="39" t="s">
        <v>194</v>
      </c>
      <c r="B175" s="39" t="s">
        <v>195</v>
      </c>
      <c r="C175" s="42" t="s">
        <v>196</v>
      </c>
      <c r="D175" s="38" t="s">
        <v>134</v>
      </c>
      <c r="M175" s="1"/>
      <c r="N175" s="1"/>
      <c r="O175" s="66"/>
      <c r="P175" s="14"/>
      <c r="Q175" s="1"/>
      <c r="R175" s="1"/>
      <c r="S175" s="1"/>
      <c r="T175" s="1"/>
      <c r="U175" s="3"/>
      <c r="Y175" s="1"/>
      <c r="Z175" s="13"/>
      <c r="AA175" s="3"/>
      <c r="AB175" s="3"/>
      <c r="AC175" s="3"/>
      <c r="AD175" s="3"/>
      <c r="AF175" s="3"/>
      <c r="AG175" s="3">
        <v>3</v>
      </c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10">
        <v>2</v>
      </c>
      <c r="AW175" s="11">
        <f t="shared" si="11"/>
        <v>1</v>
      </c>
      <c r="AX175" s="76" t="str">
        <f t="shared" si="15"/>
        <v>no</v>
      </c>
      <c r="AY175" s="25" t="str">
        <f t="shared" si="14"/>
        <v>yes</v>
      </c>
    </row>
    <row r="176" spans="1:51" x14ac:dyDescent="0.2">
      <c r="A176" s="3" t="s">
        <v>676</v>
      </c>
      <c r="B176" s="3" t="s">
        <v>677</v>
      </c>
      <c r="C176" s="42" t="s">
        <v>678</v>
      </c>
      <c r="D176" s="36"/>
      <c r="G176" s="28">
        <v>2</v>
      </c>
      <c r="H176" s="28">
        <v>1</v>
      </c>
      <c r="O176" s="64"/>
      <c r="Y176" s="1"/>
      <c r="Z176" s="9"/>
      <c r="AW176" s="11">
        <f t="shared" si="11"/>
        <v>3</v>
      </c>
      <c r="AX176" s="76" t="str">
        <f t="shared" si="15"/>
        <v>no</v>
      </c>
      <c r="AY176" s="25" t="str">
        <f t="shared" si="14"/>
        <v>no</v>
      </c>
    </row>
    <row r="177" spans="1:51" x14ac:dyDescent="0.2">
      <c r="A177" s="39" t="s">
        <v>408</v>
      </c>
      <c r="B177" s="39" t="s">
        <v>409</v>
      </c>
      <c r="C177" s="42" t="s">
        <v>410</v>
      </c>
      <c r="D177" s="36" t="s">
        <v>448</v>
      </c>
      <c r="E177" s="48"/>
      <c r="O177" s="64"/>
      <c r="Y177" s="1"/>
      <c r="Z177" s="9"/>
      <c r="AW177" s="11">
        <f t="shared" si="11"/>
        <v>0</v>
      </c>
      <c r="AX177" s="76" t="str">
        <f t="shared" si="15"/>
        <v>no</v>
      </c>
      <c r="AY177" s="25" t="str">
        <f>IF(D177&gt;0,"yes",IF(D177&gt;0,"yes","no"))</f>
        <v>yes</v>
      </c>
    </row>
    <row r="178" spans="1:51" x14ac:dyDescent="0.2">
      <c r="A178" s="3" t="s">
        <v>652</v>
      </c>
      <c r="B178" s="3" t="s">
        <v>653</v>
      </c>
      <c r="C178" s="42" t="s">
        <v>654</v>
      </c>
      <c r="D178" s="36"/>
      <c r="G178" s="28">
        <v>2</v>
      </c>
      <c r="O178" s="64"/>
      <c r="Y178" s="1"/>
      <c r="Z178" s="9"/>
      <c r="AW178" s="11">
        <f t="shared" si="11"/>
        <v>2</v>
      </c>
      <c r="AX178" s="76" t="str">
        <f t="shared" si="15"/>
        <v>no</v>
      </c>
      <c r="AY178" s="25" t="str">
        <f t="shared" ref="AY178:AY209" si="16">IF(D178&gt;0,"yes",IF(E178&gt;0,"yes","no"))</f>
        <v>no</v>
      </c>
    </row>
    <row r="179" spans="1:51" x14ac:dyDescent="0.2">
      <c r="A179" s="39" t="s">
        <v>311</v>
      </c>
      <c r="B179" s="39" t="s">
        <v>161</v>
      </c>
      <c r="C179" s="42" t="s">
        <v>162</v>
      </c>
      <c r="D179" s="36" t="s">
        <v>83</v>
      </c>
      <c r="O179" s="64"/>
      <c r="Y179" s="1"/>
      <c r="Z179" s="9"/>
      <c r="AW179" s="11">
        <f t="shared" si="11"/>
        <v>0</v>
      </c>
      <c r="AX179" s="76" t="str">
        <f t="shared" si="15"/>
        <v>no</v>
      </c>
      <c r="AY179" s="25" t="str">
        <f t="shared" si="16"/>
        <v>yes</v>
      </c>
    </row>
    <row r="180" spans="1:51" x14ac:dyDescent="0.2">
      <c r="A180" s="39" t="s">
        <v>143</v>
      </c>
      <c r="B180" s="39" t="s">
        <v>0</v>
      </c>
      <c r="C180" s="42" t="s">
        <v>488</v>
      </c>
      <c r="D180" s="36" t="s">
        <v>109</v>
      </c>
      <c r="M180" s="1"/>
      <c r="N180" s="1"/>
      <c r="O180" s="66"/>
      <c r="P180" s="14"/>
      <c r="Q180" s="1"/>
      <c r="R180" s="1"/>
      <c r="S180" s="1"/>
      <c r="T180" s="1"/>
      <c r="U180" s="3"/>
      <c r="Y180" s="1"/>
      <c r="Z180" s="13"/>
      <c r="AA180" s="3"/>
      <c r="AB180" s="3"/>
      <c r="AC180" s="3"/>
      <c r="AD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W180" s="11">
        <f t="shared" si="11"/>
        <v>0</v>
      </c>
      <c r="AX180" s="76" t="str">
        <f t="shared" si="15"/>
        <v>no</v>
      </c>
      <c r="AY180" s="25" t="str">
        <f t="shared" si="16"/>
        <v>yes</v>
      </c>
    </row>
    <row r="181" spans="1:51" x14ac:dyDescent="0.2">
      <c r="A181" s="39" t="s">
        <v>267</v>
      </c>
      <c r="B181" s="39" t="s">
        <v>391</v>
      </c>
      <c r="C181" s="42" t="s">
        <v>392</v>
      </c>
      <c r="D181" s="12" t="s">
        <v>83</v>
      </c>
      <c r="O181" s="64"/>
      <c r="Y181" s="1"/>
      <c r="Z181" s="9"/>
      <c r="AW181" s="11">
        <f t="shared" si="11"/>
        <v>0</v>
      </c>
      <c r="AX181" s="76" t="str">
        <f>IF(AW181&gt;$BA$2, "yes","no")</f>
        <v>no</v>
      </c>
      <c r="AY181" s="25" t="str">
        <f t="shared" si="16"/>
        <v>yes</v>
      </c>
    </row>
    <row r="182" spans="1:51" x14ac:dyDescent="0.2">
      <c r="A182" s="39" t="s">
        <v>324</v>
      </c>
      <c r="B182" s="39" t="s">
        <v>325</v>
      </c>
      <c r="C182" s="42" t="s">
        <v>326</v>
      </c>
      <c r="D182" s="37" t="s">
        <v>109</v>
      </c>
      <c r="O182" s="66"/>
      <c r="P182" s="14"/>
      <c r="Y182" s="1"/>
      <c r="Z182" s="9"/>
      <c r="AW182" s="11">
        <f t="shared" si="11"/>
        <v>0</v>
      </c>
      <c r="AX182" s="76" t="str">
        <f t="shared" si="15"/>
        <v>no</v>
      </c>
      <c r="AY182" s="25" t="str">
        <f t="shared" si="16"/>
        <v>yes</v>
      </c>
    </row>
    <row r="183" spans="1:51" x14ac:dyDescent="0.2">
      <c r="A183" s="56" t="s">
        <v>695</v>
      </c>
      <c r="B183" s="56" t="s">
        <v>696</v>
      </c>
      <c r="C183" s="42" t="s">
        <v>697</v>
      </c>
      <c r="D183" s="49" t="s">
        <v>627</v>
      </c>
      <c r="G183" s="28">
        <v>2</v>
      </c>
      <c r="J183" s="28">
        <v>3</v>
      </c>
      <c r="N183" s="2">
        <v>1</v>
      </c>
      <c r="O183" s="64">
        <v>2</v>
      </c>
      <c r="T183" s="2">
        <v>1</v>
      </c>
      <c r="Y183" s="1"/>
      <c r="Z183" s="9"/>
      <c r="AC183" s="2">
        <v>2</v>
      </c>
      <c r="AW183" s="11">
        <f t="shared" si="11"/>
        <v>11</v>
      </c>
      <c r="AX183" s="76" t="str">
        <f t="shared" si="15"/>
        <v>no</v>
      </c>
      <c r="AY183" s="25" t="str">
        <f t="shared" si="16"/>
        <v>yes</v>
      </c>
    </row>
    <row r="184" spans="1:51" x14ac:dyDescent="0.2">
      <c r="A184" s="39" t="s">
        <v>8</v>
      </c>
      <c r="B184" s="39" t="s">
        <v>9</v>
      </c>
      <c r="C184" s="42" t="s">
        <v>513</v>
      </c>
      <c r="D184" s="37" t="s">
        <v>109</v>
      </c>
      <c r="O184" s="66"/>
      <c r="P184" s="14"/>
      <c r="Y184" s="1"/>
      <c r="Z184" s="9"/>
      <c r="AW184" s="11">
        <f t="shared" si="11"/>
        <v>0</v>
      </c>
      <c r="AX184" s="76" t="str">
        <f t="shared" si="15"/>
        <v>no</v>
      </c>
      <c r="AY184" s="25" t="str">
        <f t="shared" si="16"/>
        <v>yes</v>
      </c>
    </row>
    <row r="185" spans="1:51" x14ac:dyDescent="0.2">
      <c r="A185" s="56" t="s">
        <v>791</v>
      </c>
      <c r="B185" s="56" t="s">
        <v>770</v>
      </c>
      <c r="C185" s="42" t="s">
        <v>792</v>
      </c>
      <c r="D185" s="49" t="s">
        <v>627</v>
      </c>
      <c r="N185" s="2">
        <v>1</v>
      </c>
      <c r="O185" s="64"/>
      <c r="Y185" s="1"/>
      <c r="Z185" s="9"/>
      <c r="AN185" s="2">
        <v>3</v>
      </c>
      <c r="AW185" s="11">
        <f t="shared" si="11"/>
        <v>4</v>
      </c>
      <c r="AX185" s="76" t="str">
        <f>IF(AW185&gt;$BA$2, "yes","no")</f>
        <v>no</v>
      </c>
      <c r="AY185" s="25" t="str">
        <f t="shared" si="16"/>
        <v>yes</v>
      </c>
    </row>
    <row r="186" spans="1:51" x14ac:dyDescent="0.2">
      <c r="A186" s="3" t="s">
        <v>609</v>
      </c>
      <c r="B186" s="3" t="s">
        <v>610</v>
      </c>
      <c r="C186" s="42" t="s">
        <v>611</v>
      </c>
      <c r="D186" s="36"/>
      <c r="F186" s="28">
        <v>1</v>
      </c>
      <c r="G186" s="28">
        <v>2</v>
      </c>
      <c r="O186" s="64"/>
      <c r="Y186" s="1">
        <v>2</v>
      </c>
      <c r="Z186" s="9"/>
      <c r="AN186" s="2">
        <v>3</v>
      </c>
      <c r="AW186" s="11">
        <f t="shared" si="11"/>
        <v>8</v>
      </c>
      <c r="AX186" s="76" t="str">
        <f t="shared" si="15"/>
        <v>no</v>
      </c>
      <c r="AY186" s="25" t="str">
        <f t="shared" si="16"/>
        <v>no</v>
      </c>
    </row>
    <row r="187" spans="1:51" x14ac:dyDescent="0.2">
      <c r="A187" s="39" t="s">
        <v>467</v>
      </c>
      <c r="B187" s="39" t="s">
        <v>278</v>
      </c>
      <c r="C187" s="42" t="s">
        <v>285</v>
      </c>
      <c r="D187" s="37" t="s">
        <v>109</v>
      </c>
      <c r="O187" s="66"/>
      <c r="P187" s="14"/>
      <c r="Y187" s="1"/>
      <c r="Z187" s="9"/>
      <c r="AJ187" s="2">
        <v>3</v>
      </c>
      <c r="AV187" s="10">
        <v>2</v>
      </c>
      <c r="AW187" s="11">
        <f t="shared" si="11"/>
        <v>1</v>
      </c>
      <c r="AX187" s="76" t="str">
        <f t="shared" si="15"/>
        <v>no</v>
      </c>
      <c r="AY187" s="25" t="str">
        <f t="shared" si="16"/>
        <v>yes</v>
      </c>
    </row>
    <row r="188" spans="1:51" x14ac:dyDescent="0.2">
      <c r="A188" s="39" t="s">
        <v>345</v>
      </c>
      <c r="B188" s="39" t="s">
        <v>179</v>
      </c>
      <c r="C188" s="42" t="s">
        <v>180</v>
      </c>
      <c r="D188" s="36" t="s">
        <v>439</v>
      </c>
      <c r="K188" s="28">
        <v>3</v>
      </c>
      <c r="O188" s="64"/>
      <c r="Y188" s="1">
        <v>2</v>
      </c>
      <c r="Z188" s="9"/>
      <c r="AJ188" s="2">
        <v>3</v>
      </c>
      <c r="AP188" s="2">
        <v>2</v>
      </c>
      <c r="AV188" s="10">
        <v>2</v>
      </c>
      <c r="AW188" s="11">
        <f t="shared" si="11"/>
        <v>8</v>
      </c>
      <c r="AX188" s="76" t="str">
        <f t="shared" si="15"/>
        <v>no</v>
      </c>
      <c r="AY188" s="25" t="str">
        <f t="shared" si="16"/>
        <v>yes</v>
      </c>
    </row>
    <row r="189" spans="1:51" x14ac:dyDescent="0.2">
      <c r="A189" s="39" t="s">
        <v>453</v>
      </c>
      <c r="B189" s="39" t="s">
        <v>454</v>
      </c>
      <c r="C189" s="42" t="s">
        <v>455</v>
      </c>
      <c r="D189" s="12" t="s">
        <v>134</v>
      </c>
      <c r="L189" s="28">
        <v>3</v>
      </c>
      <c r="M189" s="1">
        <v>3</v>
      </c>
      <c r="N189" s="1"/>
      <c r="O189" s="66"/>
      <c r="P189" s="14"/>
      <c r="Q189" s="1"/>
      <c r="R189" s="1"/>
      <c r="S189" s="1"/>
      <c r="T189" s="1"/>
      <c r="U189" s="3"/>
      <c r="Y189" s="1"/>
      <c r="Z189" s="13"/>
      <c r="AA189" s="3"/>
      <c r="AB189" s="3"/>
      <c r="AC189" s="3"/>
      <c r="AD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W189" s="11">
        <f t="shared" si="11"/>
        <v>6</v>
      </c>
      <c r="AX189" s="76" t="str">
        <f t="shared" si="15"/>
        <v>no</v>
      </c>
      <c r="AY189" s="25" t="str">
        <f t="shared" si="16"/>
        <v>yes</v>
      </c>
    </row>
    <row r="190" spans="1:51" x14ac:dyDescent="0.2">
      <c r="A190" s="39" t="s">
        <v>413</v>
      </c>
      <c r="B190" s="39" t="s">
        <v>414</v>
      </c>
      <c r="C190" s="42" t="s">
        <v>415</v>
      </c>
      <c r="D190" s="32" t="s">
        <v>134</v>
      </c>
      <c r="M190" s="21"/>
      <c r="N190" s="21"/>
      <c r="O190" s="65"/>
      <c r="P190" s="21"/>
      <c r="Q190" s="21"/>
      <c r="R190" s="21"/>
      <c r="S190" s="21"/>
      <c r="T190" s="21"/>
      <c r="U190" s="21"/>
      <c r="V190" s="23"/>
      <c r="W190" s="23"/>
      <c r="Y190" s="23"/>
      <c r="Z190" s="24"/>
      <c r="AA190" s="21"/>
      <c r="AB190" s="21"/>
      <c r="AC190" s="21"/>
      <c r="AD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6"/>
      <c r="AW190" s="11">
        <f t="shared" si="11"/>
        <v>0</v>
      </c>
      <c r="AX190" s="76" t="str">
        <f t="shared" si="15"/>
        <v>no</v>
      </c>
      <c r="AY190" s="25" t="str">
        <f t="shared" si="16"/>
        <v>yes</v>
      </c>
    </row>
    <row r="191" spans="1:51" x14ac:dyDescent="0.2">
      <c r="A191" s="3" t="s">
        <v>216</v>
      </c>
      <c r="B191" s="3" t="s">
        <v>217</v>
      </c>
      <c r="C191" s="42" t="s">
        <v>218</v>
      </c>
      <c r="D191" s="38"/>
      <c r="M191" s="1"/>
      <c r="N191" s="1"/>
      <c r="O191" s="66"/>
      <c r="P191" s="14"/>
      <c r="Q191" s="1"/>
      <c r="R191" s="1"/>
      <c r="S191" s="1"/>
      <c r="T191" s="1"/>
      <c r="U191" s="3"/>
      <c r="Y191" s="1"/>
      <c r="Z191" s="13"/>
      <c r="AP191" s="3"/>
      <c r="AW191" s="11">
        <f t="shared" si="11"/>
        <v>0</v>
      </c>
      <c r="AX191" s="76" t="str">
        <f>IF(AW191&gt;$BA$2, "yes","no")</f>
        <v>no</v>
      </c>
      <c r="AY191" s="25" t="str">
        <f t="shared" si="16"/>
        <v>no</v>
      </c>
    </row>
    <row r="192" spans="1:51" x14ac:dyDescent="0.2">
      <c r="A192" s="39" t="s">
        <v>347</v>
      </c>
      <c r="B192" s="39" t="s">
        <v>227</v>
      </c>
      <c r="C192" s="42" t="s">
        <v>228</v>
      </c>
      <c r="D192" s="36" t="s">
        <v>296</v>
      </c>
      <c r="G192" s="28">
        <v>2</v>
      </c>
      <c r="H192" s="28">
        <v>1</v>
      </c>
      <c r="J192" s="28">
        <v>3</v>
      </c>
      <c r="M192" s="1">
        <v>3</v>
      </c>
      <c r="N192" s="1"/>
      <c r="O192" s="66"/>
      <c r="P192" s="14"/>
      <c r="Q192" s="1"/>
      <c r="R192" s="1"/>
      <c r="S192" s="1"/>
      <c r="T192" s="1"/>
      <c r="U192" s="3"/>
      <c r="Y192" s="1"/>
      <c r="Z192" s="13"/>
      <c r="AA192" s="3"/>
      <c r="AB192" s="3"/>
      <c r="AC192" s="3"/>
      <c r="AD192" s="3"/>
      <c r="AF192" s="3"/>
      <c r="AG192" s="3">
        <v>3</v>
      </c>
      <c r="AH192" s="3"/>
      <c r="AI192" s="3"/>
      <c r="AJ192" s="3"/>
      <c r="AK192" s="3"/>
      <c r="AL192" s="3"/>
      <c r="AM192" s="3"/>
      <c r="AN192" s="3">
        <v>3</v>
      </c>
      <c r="AO192" s="3"/>
      <c r="AP192" s="3">
        <v>2</v>
      </c>
      <c r="AQ192" s="3"/>
      <c r="AR192" s="3"/>
      <c r="AS192" s="3"/>
      <c r="AT192" s="3"/>
      <c r="AU192" s="3"/>
      <c r="AW192" s="11">
        <f t="shared" si="11"/>
        <v>17</v>
      </c>
      <c r="AX192" s="76" t="str">
        <f t="shared" si="15"/>
        <v>no</v>
      </c>
      <c r="AY192" s="25" t="str">
        <f t="shared" si="16"/>
        <v>yes</v>
      </c>
    </row>
    <row r="193" spans="1:51" x14ac:dyDescent="0.2">
      <c r="A193" s="3" t="s">
        <v>436</v>
      </c>
      <c r="B193" s="3" t="s">
        <v>437</v>
      </c>
      <c r="C193" s="42" t="s">
        <v>438</v>
      </c>
      <c r="D193" s="36" t="s">
        <v>439</v>
      </c>
      <c r="O193" s="64"/>
      <c r="Y193" s="1"/>
      <c r="Z193" s="9"/>
      <c r="AW193" s="11">
        <f t="shared" si="11"/>
        <v>0</v>
      </c>
      <c r="AX193" s="76" t="str">
        <f t="shared" si="15"/>
        <v>no</v>
      </c>
      <c r="AY193" s="25" t="str">
        <f t="shared" si="16"/>
        <v>yes</v>
      </c>
    </row>
    <row r="194" spans="1:51" x14ac:dyDescent="0.2">
      <c r="A194" s="39" t="s">
        <v>423</v>
      </c>
      <c r="B194" s="39" t="s">
        <v>446</v>
      </c>
      <c r="C194" s="42" t="s">
        <v>245</v>
      </c>
      <c r="D194" s="36" t="s">
        <v>406</v>
      </c>
      <c r="M194" s="1"/>
      <c r="N194" s="1"/>
      <c r="O194" s="66">
        <v>2</v>
      </c>
      <c r="P194" s="14"/>
      <c r="Q194" s="1"/>
      <c r="R194" s="1"/>
      <c r="S194" s="1"/>
      <c r="T194" s="1"/>
      <c r="U194" s="3"/>
      <c r="Y194" s="1"/>
      <c r="Z194" s="13"/>
      <c r="AP194" s="3"/>
      <c r="AW194" s="11">
        <f t="shared" ref="AW194:AW257" si="17">SUM(F194:AU194)-AV194</f>
        <v>2</v>
      </c>
      <c r="AX194" s="76" t="str">
        <f t="shared" si="15"/>
        <v>no</v>
      </c>
      <c r="AY194" s="25" t="str">
        <f t="shared" si="16"/>
        <v>yes</v>
      </c>
    </row>
    <row r="195" spans="1:51" x14ac:dyDescent="0.2">
      <c r="A195" s="56" t="s">
        <v>766</v>
      </c>
      <c r="B195" s="56" t="s">
        <v>767</v>
      </c>
      <c r="C195" s="42" t="s">
        <v>768</v>
      </c>
      <c r="D195" s="49" t="s">
        <v>627</v>
      </c>
      <c r="O195" s="64">
        <v>2</v>
      </c>
      <c r="Y195" s="1">
        <v>2</v>
      </c>
      <c r="Z195" s="9"/>
      <c r="AW195" s="11">
        <f t="shared" si="17"/>
        <v>4</v>
      </c>
      <c r="AX195" s="76" t="str">
        <f t="shared" si="15"/>
        <v>no</v>
      </c>
      <c r="AY195" s="25" t="str">
        <f t="shared" si="16"/>
        <v>yes</v>
      </c>
    </row>
    <row r="196" spans="1:51" x14ac:dyDescent="0.2">
      <c r="A196" s="39" t="s">
        <v>559</v>
      </c>
      <c r="B196" s="39" t="s">
        <v>558</v>
      </c>
      <c r="C196" s="42" t="s">
        <v>378</v>
      </c>
      <c r="D196" s="36"/>
      <c r="G196" s="28">
        <v>2</v>
      </c>
      <c r="O196" s="64"/>
      <c r="Y196" s="1"/>
      <c r="Z196" s="9"/>
      <c r="AW196" s="11">
        <f t="shared" si="17"/>
        <v>2</v>
      </c>
      <c r="AX196" s="76" t="str">
        <f t="shared" si="15"/>
        <v>no</v>
      </c>
      <c r="AY196" s="25" t="str">
        <f t="shared" si="16"/>
        <v>no</v>
      </c>
    </row>
    <row r="197" spans="1:51" x14ac:dyDescent="0.2">
      <c r="A197" s="39" t="s">
        <v>379</v>
      </c>
      <c r="B197" s="39" t="s">
        <v>411</v>
      </c>
      <c r="C197" s="42" t="s">
        <v>412</v>
      </c>
      <c r="D197" s="12" t="s">
        <v>134</v>
      </c>
      <c r="G197" s="28">
        <v>2</v>
      </c>
      <c r="J197" s="28">
        <v>3</v>
      </c>
      <c r="M197" s="1"/>
      <c r="N197" s="1"/>
      <c r="O197" s="66"/>
      <c r="P197" s="14"/>
      <c r="Q197" s="1"/>
      <c r="R197" s="1"/>
      <c r="S197" s="1"/>
      <c r="T197" s="1"/>
      <c r="U197" s="3"/>
      <c r="Y197" s="1"/>
      <c r="Z197" s="13"/>
      <c r="AP197" s="3"/>
      <c r="AW197" s="11">
        <f t="shared" si="17"/>
        <v>5</v>
      </c>
      <c r="AX197" s="76" t="str">
        <f t="shared" si="15"/>
        <v>no</v>
      </c>
      <c r="AY197" s="25" t="str">
        <f t="shared" si="16"/>
        <v>yes</v>
      </c>
    </row>
    <row r="198" spans="1:51" x14ac:dyDescent="0.2">
      <c r="A198" s="39" t="s">
        <v>3</v>
      </c>
      <c r="B198" s="39" t="s">
        <v>4</v>
      </c>
      <c r="C198" s="42" t="s">
        <v>5</v>
      </c>
      <c r="D198" s="36" t="s">
        <v>439</v>
      </c>
      <c r="L198" s="28">
        <v>3</v>
      </c>
      <c r="M198" s="1"/>
      <c r="N198" s="1"/>
      <c r="O198" s="66"/>
      <c r="P198" s="14"/>
      <c r="Q198" s="1"/>
      <c r="R198" s="1"/>
      <c r="S198" s="1"/>
      <c r="T198" s="1"/>
      <c r="U198" s="3"/>
      <c r="Y198" s="1"/>
      <c r="Z198" s="13"/>
      <c r="AP198" s="3"/>
      <c r="AW198" s="11">
        <f t="shared" si="17"/>
        <v>3</v>
      </c>
      <c r="AX198" s="76" t="str">
        <f t="shared" si="15"/>
        <v>no</v>
      </c>
      <c r="AY198" s="25" t="str">
        <f t="shared" si="16"/>
        <v>yes</v>
      </c>
    </row>
    <row r="199" spans="1:51" x14ac:dyDescent="0.2">
      <c r="A199" s="39" t="s">
        <v>442</v>
      </c>
      <c r="B199" s="39" t="s">
        <v>443</v>
      </c>
      <c r="C199" s="42" t="s">
        <v>444</v>
      </c>
      <c r="D199" s="36" t="s">
        <v>109</v>
      </c>
      <c r="G199" s="28">
        <v>2</v>
      </c>
      <c r="M199" s="1"/>
      <c r="N199" s="1"/>
      <c r="O199" s="66"/>
      <c r="P199" s="14"/>
      <c r="Q199" s="1"/>
      <c r="R199" s="1"/>
      <c r="S199" s="1"/>
      <c r="T199" s="1"/>
      <c r="U199" s="3"/>
      <c r="Y199" s="1"/>
      <c r="Z199" s="13"/>
      <c r="AA199" s="3"/>
      <c r="AB199" s="3"/>
      <c r="AC199" s="3"/>
      <c r="AD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W199" s="11">
        <f t="shared" si="17"/>
        <v>2</v>
      </c>
      <c r="AX199" s="76" t="str">
        <f t="shared" si="15"/>
        <v>no</v>
      </c>
      <c r="AY199" s="25" t="str">
        <f t="shared" si="16"/>
        <v>yes</v>
      </c>
    </row>
    <row r="200" spans="1:51" x14ac:dyDescent="0.2">
      <c r="A200" s="56" t="s">
        <v>769</v>
      </c>
      <c r="B200" s="56" t="s">
        <v>770</v>
      </c>
      <c r="C200" s="42" t="s">
        <v>771</v>
      </c>
      <c r="D200" s="36"/>
      <c r="O200" s="64"/>
      <c r="Y200" s="1"/>
      <c r="Z200" s="9"/>
      <c r="AW200" s="11">
        <f t="shared" si="17"/>
        <v>0</v>
      </c>
      <c r="AX200" s="76" t="str">
        <f t="shared" si="15"/>
        <v>no</v>
      </c>
      <c r="AY200" s="25" t="str">
        <f t="shared" si="16"/>
        <v>no</v>
      </c>
    </row>
    <row r="201" spans="1:51" x14ac:dyDescent="0.2">
      <c r="A201" s="3" t="s">
        <v>117</v>
      </c>
      <c r="B201" s="3" t="s">
        <v>38</v>
      </c>
      <c r="C201" s="42" t="s">
        <v>464</v>
      </c>
      <c r="D201" s="37" t="s">
        <v>109</v>
      </c>
      <c r="M201" s="21"/>
      <c r="N201" s="21"/>
      <c r="O201" s="65"/>
      <c r="P201" s="21"/>
      <c r="Q201" s="21"/>
      <c r="R201" s="21"/>
      <c r="S201" s="21"/>
      <c r="T201" s="21"/>
      <c r="U201" s="21"/>
      <c r="V201" s="23"/>
      <c r="W201" s="23"/>
      <c r="Y201" s="23"/>
      <c r="Z201" s="24"/>
      <c r="AA201" s="21"/>
      <c r="AB201" s="21"/>
      <c r="AC201" s="21"/>
      <c r="AD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6"/>
      <c r="AW201" s="11">
        <f t="shared" si="17"/>
        <v>0</v>
      </c>
      <c r="AX201" s="76" t="str">
        <f t="shared" si="15"/>
        <v>no</v>
      </c>
      <c r="AY201" s="25" t="str">
        <f t="shared" si="16"/>
        <v>yes</v>
      </c>
    </row>
    <row r="202" spans="1:51" x14ac:dyDescent="0.2">
      <c r="A202" s="39" t="s">
        <v>522</v>
      </c>
      <c r="B202" s="39" t="s">
        <v>523</v>
      </c>
      <c r="C202" s="42" t="s">
        <v>53</v>
      </c>
      <c r="D202" s="36" t="s">
        <v>134</v>
      </c>
      <c r="G202" s="28">
        <v>2</v>
      </c>
      <c r="M202" s="1"/>
      <c r="N202" s="1"/>
      <c r="O202" s="66"/>
      <c r="P202" s="14"/>
      <c r="Q202" s="1"/>
      <c r="R202" s="1"/>
      <c r="S202" s="1"/>
      <c r="T202" s="1"/>
      <c r="Y202" s="1"/>
      <c r="Z202" s="13"/>
      <c r="AP202" s="3"/>
      <c r="AW202" s="11">
        <f t="shared" si="17"/>
        <v>2</v>
      </c>
      <c r="AX202" s="76" t="str">
        <f t="shared" si="15"/>
        <v>no</v>
      </c>
      <c r="AY202" s="25" t="str">
        <f t="shared" si="16"/>
        <v>yes</v>
      </c>
    </row>
    <row r="203" spans="1:51" x14ac:dyDescent="0.2">
      <c r="A203" s="56" t="s">
        <v>573</v>
      </c>
      <c r="B203" s="56" t="s">
        <v>574</v>
      </c>
      <c r="C203" s="42" t="s">
        <v>575</v>
      </c>
      <c r="D203" s="49" t="s">
        <v>627</v>
      </c>
      <c r="F203" s="28">
        <v>1</v>
      </c>
      <c r="O203" s="64"/>
      <c r="Y203" s="1">
        <v>2</v>
      </c>
      <c r="Z203" s="9"/>
      <c r="AJ203" s="2">
        <v>3</v>
      </c>
      <c r="AK203" s="2">
        <v>3</v>
      </c>
      <c r="AP203" s="2">
        <v>2</v>
      </c>
      <c r="AW203" s="11">
        <f t="shared" si="17"/>
        <v>11</v>
      </c>
      <c r="AX203" s="76" t="str">
        <f t="shared" si="15"/>
        <v>no</v>
      </c>
      <c r="AY203" s="25" t="str">
        <f t="shared" si="16"/>
        <v>yes</v>
      </c>
    </row>
    <row r="204" spans="1:51" x14ac:dyDescent="0.2">
      <c r="A204" s="39" t="s">
        <v>37</v>
      </c>
      <c r="B204" s="39" t="s">
        <v>38</v>
      </c>
      <c r="C204" s="42" t="s">
        <v>39</v>
      </c>
      <c r="D204" s="12" t="s">
        <v>134</v>
      </c>
      <c r="G204" s="28">
        <v>2</v>
      </c>
      <c r="M204" s="1"/>
      <c r="N204" s="1"/>
      <c r="O204" s="66"/>
      <c r="P204" s="14"/>
      <c r="Q204" s="1"/>
      <c r="R204" s="1"/>
      <c r="S204" s="1"/>
      <c r="T204" s="1"/>
      <c r="U204" s="3"/>
      <c r="Y204" s="1"/>
      <c r="Z204" s="13"/>
      <c r="AA204" s="3"/>
      <c r="AB204" s="3"/>
      <c r="AC204" s="3"/>
      <c r="AD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W204" s="11">
        <f t="shared" si="17"/>
        <v>2</v>
      </c>
      <c r="AX204" s="76" t="str">
        <f t="shared" si="15"/>
        <v>no</v>
      </c>
      <c r="AY204" s="25" t="str">
        <f t="shared" si="16"/>
        <v>yes</v>
      </c>
    </row>
    <row r="205" spans="1:51" x14ac:dyDescent="0.2">
      <c r="A205" s="39" t="s">
        <v>538</v>
      </c>
      <c r="B205" s="39" t="s">
        <v>319</v>
      </c>
      <c r="C205" s="42" t="s">
        <v>428</v>
      </c>
      <c r="D205" s="36" t="s">
        <v>109</v>
      </c>
      <c r="E205" s="47"/>
      <c r="M205" s="1"/>
      <c r="N205" s="1"/>
      <c r="O205" s="66">
        <v>2</v>
      </c>
      <c r="P205" s="14"/>
      <c r="Q205" s="1"/>
      <c r="R205" s="1"/>
      <c r="S205" s="1"/>
      <c r="T205" s="1"/>
      <c r="W205" s="1">
        <v>1</v>
      </c>
      <c r="Y205" s="1">
        <v>2</v>
      </c>
      <c r="Z205" s="13"/>
      <c r="AE205" s="2">
        <v>2</v>
      </c>
      <c r="AG205" s="2">
        <v>3</v>
      </c>
      <c r="AJ205" s="2">
        <v>3</v>
      </c>
      <c r="AK205" s="2">
        <v>3</v>
      </c>
      <c r="AP205" s="3">
        <v>2</v>
      </c>
      <c r="AW205" s="11">
        <f t="shared" si="17"/>
        <v>18</v>
      </c>
      <c r="AX205" s="76" t="str">
        <f t="shared" si="15"/>
        <v>no</v>
      </c>
      <c r="AY205" s="25" t="str">
        <f t="shared" si="16"/>
        <v>yes</v>
      </c>
    </row>
    <row r="206" spans="1:51" x14ac:dyDescent="0.2">
      <c r="A206" s="39" t="s">
        <v>457</v>
      </c>
      <c r="B206" s="39" t="s">
        <v>469</v>
      </c>
      <c r="C206" s="42" t="s">
        <v>322</v>
      </c>
      <c r="D206" s="49" t="s">
        <v>627</v>
      </c>
      <c r="H206" s="28">
        <v>1</v>
      </c>
      <c r="I206" s="28">
        <v>1</v>
      </c>
      <c r="J206" s="28">
        <v>3</v>
      </c>
      <c r="K206" s="28">
        <v>3</v>
      </c>
      <c r="M206" s="54">
        <v>3</v>
      </c>
      <c r="N206" s="1"/>
      <c r="O206" s="66"/>
      <c r="P206" s="14"/>
      <c r="Q206" s="1"/>
      <c r="R206" s="1"/>
      <c r="S206" s="1"/>
      <c r="T206" s="1">
        <v>1</v>
      </c>
      <c r="X206" s="1">
        <v>3</v>
      </c>
      <c r="Y206" s="1"/>
      <c r="Z206" s="13"/>
      <c r="AP206" s="3">
        <v>2</v>
      </c>
      <c r="AW206" s="11">
        <f t="shared" si="17"/>
        <v>17</v>
      </c>
      <c r="AX206" s="76" t="str">
        <f t="shared" si="15"/>
        <v>no</v>
      </c>
      <c r="AY206" s="25" t="str">
        <f t="shared" si="16"/>
        <v>yes</v>
      </c>
    </row>
    <row r="207" spans="1:51" x14ac:dyDescent="0.2">
      <c r="A207" s="39" t="s">
        <v>95</v>
      </c>
      <c r="B207" s="39" t="s">
        <v>62</v>
      </c>
      <c r="C207" s="42" t="s">
        <v>239</v>
      </c>
      <c r="D207" s="37" t="s">
        <v>109</v>
      </c>
      <c r="G207" s="28">
        <v>2</v>
      </c>
      <c r="J207" s="28">
        <v>3</v>
      </c>
      <c r="O207" s="66"/>
      <c r="P207" s="14"/>
      <c r="Y207" s="1"/>
      <c r="Z207" s="13"/>
      <c r="AW207" s="11">
        <f t="shared" si="17"/>
        <v>5</v>
      </c>
      <c r="AX207" s="76" t="str">
        <f>IF(AW207&gt;$BA$2, "yes","no")</f>
        <v>no</v>
      </c>
      <c r="AY207" s="25" t="str">
        <f t="shared" si="16"/>
        <v>yes</v>
      </c>
    </row>
    <row r="208" spans="1:51" x14ac:dyDescent="0.2">
      <c r="A208" s="56" t="s">
        <v>640</v>
      </c>
      <c r="B208" s="56" t="s">
        <v>641</v>
      </c>
      <c r="C208" s="42" t="s">
        <v>642</v>
      </c>
      <c r="D208" s="36"/>
      <c r="G208" s="28">
        <v>2</v>
      </c>
      <c r="O208" s="64"/>
      <c r="Y208" s="1"/>
      <c r="Z208" s="9"/>
      <c r="AW208" s="11">
        <f t="shared" si="17"/>
        <v>2</v>
      </c>
      <c r="AX208" s="76" t="str">
        <f t="shared" si="15"/>
        <v>no</v>
      </c>
      <c r="AY208" s="25" t="str">
        <f t="shared" si="16"/>
        <v>no</v>
      </c>
    </row>
    <row r="209" spans="1:51" x14ac:dyDescent="0.2">
      <c r="A209" s="56" t="s">
        <v>643</v>
      </c>
      <c r="B209" s="56" t="s">
        <v>645</v>
      </c>
      <c r="C209" s="42" t="s">
        <v>644</v>
      </c>
      <c r="D209" s="36"/>
      <c r="G209" s="28">
        <v>2</v>
      </c>
      <c r="O209" s="64"/>
      <c r="Y209" s="1"/>
      <c r="Z209" s="9"/>
      <c r="AW209" s="11">
        <f t="shared" si="17"/>
        <v>2</v>
      </c>
      <c r="AX209" s="76" t="str">
        <f t="shared" si="15"/>
        <v>no</v>
      </c>
      <c r="AY209" s="25" t="str">
        <f t="shared" si="16"/>
        <v>no</v>
      </c>
    </row>
    <row r="210" spans="1:51" x14ac:dyDescent="0.2">
      <c r="A210" s="39" t="s">
        <v>546</v>
      </c>
      <c r="B210" s="39" t="s">
        <v>359</v>
      </c>
      <c r="C210" s="42" t="s">
        <v>547</v>
      </c>
      <c r="D210" s="36" t="s">
        <v>109</v>
      </c>
      <c r="M210" s="1"/>
      <c r="N210" s="1"/>
      <c r="O210" s="66"/>
      <c r="P210" s="14"/>
      <c r="Q210" s="1"/>
      <c r="R210" s="1"/>
      <c r="S210" s="1"/>
      <c r="T210" s="1"/>
      <c r="U210" s="3"/>
      <c r="Y210" s="1">
        <v>2</v>
      </c>
      <c r="Z210" s="13"/>
      <c r="AA210" s="3"/>
      <c r="AB210" s="3"/>
      <c r="AC210" s="3"/>
      <c r="AD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>
        <v>2</v>
      </c>
      <c r="AP210" s="3"/>
      <c r="AQ210" s="3"/>
      <c r="AR210" s="3"/>
      <c r="AS210" s="3"/>
      <c r="AT210" s="3"/>
      <c r="AU210" s="3"/>
      <c r="AW210" s="11">
        <f t="shared" si="17"/>
        <v>4</v>
      </c>
      <c r="AX210" s="76" t="str">
        <f t="shared" si="15"/>
        <v>no</v>
      </c>
      <c r="AY210" s="25" t="str">
        <f t="shared" ref="AY210:AY241" si="18">IF(D210&gt;0,"yes",IF(E210&gt;0,"yes","no"))</f>
        <v>yes</v>
      </c>
    </row>
    <row r="211" spans="1:51" x14ac:dyDescent="0.2">
      <c r="A211" s="3" t="s">
        <v>707</v>
      </c>
      <c r="B211" s="3" t="s">
        <v>472</v>
      </c>
      <c r="C211" s="42" t="s">
        <v>368</v>
      </c>
      <c r="D211" s="36" t="s">
        <v>167</v>
      </c>
      <c r="G211" s="28">
        <v>2</v>
      </c>
      <c r="H211" s="28">
        <v>1</v>
      </c>
      <c r="J211" s="28">
        <v>3</v>
      </c>
      <c r="M211" s="1"/>
      <c r="N211" s="1">
        <v>1</v>
      </c>
      <c r="O211" s="66">
        <v>2</v>
      </c>
      <c r="P211" s="14"/>
      <c r="Q211" s="1"/>
      <c r="R211" s="1"/>
      <c r="S211" s="1"/>
      <c r="T211" s="1"/>
      <c r="U211" s="3"/>
      <c r="W211" s="1">
        <v>1</v>
      </c>
      <c r="X211" s="1">
        <v>3</v>
      </c>
      <c r="Y211" s="1">
        <v>2</v>
      </c>
      <c r="Z211" s="13"/>
      <c r="AA211" s="3"/>
      <c r="AB211" s="3"/>
      <c r="AC211" s="3"/>
      <c r="AD211" s="3"/>
      <c r="AF211" s="3"/>
      <c r="AG211" s="3"/>
      <c r="AH211" s="3"/>
      <c r="AI211" s="3"/>
      <c r="AJ211" s="3"/>
      <c r="AK211" s="3"/>
      <c r="AL211" s="3">
        <v>1</v>
      </c>
      <c r="AM211" s="3"/>
      <c r="AN211" s="3">
        <v>3</v>
      </c>
      <c r="AO211" s="3"/>
      <c r="AP211" s="3">
        <v>2</v>
      </c>
      <c r="AQ211" s="3"/>
      <c r="AR211" s="3"/>
      <c r="AS211" s="3"/>
      <c r="AT211" s="3"/>
      <c r="AU211" s="3"/>
      <c r="AW211" s="11">
        <f t="shared" si="17"/>
        <v>21</v>
      </c>
      <c r="AX211" s="76" t="str">
        <f t="shared" si="15"/>
        <v>yes</v>
      </c>
      <c r="AY211" s="25" t="str">
        <f t="shared" si="18"/>
        <v>yes</v>
      </c>
    </row>
    <row r="212" spans="1:51" x14ac:dyDescent="0.2">
      <c r="A212" s="39" t="s">
        <v>426</v>
      </c>
      <c r="B212" s="39" t="s">
        <v>427</v>
      </c>
      <c r="C212" s="50" t="s">
        <v>186</v>
      </c>
      <c r="D212" s="12" t="s">
        <v>134</v>
      </c>
      <c r="M212" s="1"/>
      <c r="N212" s="1"/>
      <c r="O212" s="66"/>
      <c r="P212" s="14"/>
      <c r="Q212" s="1"/>
      <c r="R212" s="1"/>
      <c r="S212" s="1"/>
      <c r="T212" s="1"/>
      <c r="U212" s="3"/>
      <c r="Y212" s="1"/>
      <c r="Z212" s="13"/>
      <c r="AA212" s="3"/>
      <c r="AB212" s="3"/>
      <c r="AC212" s="3"/>
      <c r="AD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W212" s="11">
        <f t="shared" si="17"/>
        <v>0</v>
      </c>
      <c r="AX212" s="76" t="str">
        <f t="shared" si="15"/>
        <v>no</v>
      </c>
      <c r="AY212" s="25" t="str">
        <f t="shared" si="18"/>
        <v>yes</v>
      </c>
    </row>
    <row r="213" spans="1:51" x14ac:dyDescent="0.2">
      <c r="A213" s="3" t="s">
        <v>208</v>
      </c>
      <c r="B213" s="3" t="s">
        <v>209</v>
      </c>
      <c r="C213" s="42" t="s">
        <v>210</v>
      </c>
      <c r="D213" s="36" t="s">
        <v>402</v>
      </c>
      <c r="M213" s="1"/>
      <c r="N213" s="1">
        <v>1</v>
      </c>
      <c r="O213" s="66"/>
      <c r="P213" s="14"/>
      <c r="Q213" s="1"/>
      <c r="R213" s="1"/>
      <c r="S213" s="1"/>
      <c r="T213" s="1"/>
      <c r="U213" s="3"/>
      <c r="Y213" s="1"/>
      <c r="Z213" s="13"/>
      <c r="AA213" s="3">
        <v>1</v>
      </c>
      <c r="AB213" s="3"/>
      <c r="AC213" s="3"/>
      <c r="AD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W213" s="11">
        <f t="shared" si="17"/>
        <v>2</v>
      </c>
      <c r="AX213" s="76" t="str">
        <f t="shared" si="15"/>
        <v>no</v>
      </c>
      <c r="AY213" s="25" t="str">
        <f t="shared" si="18"/>
        <v>yes</v>
      </c>
    </row>
    <row r="214" spans="1:51" x14ac:dyDescent="0.2">
      <c r="A214" s="3" t="s">
        <v>579</v>
      </c>
      <c r="B214" s="3" t="s">
        <v>580</v>
      </c>
      <c r="C214" s="42" t="s">
        <v>581</v>
      </c>
      <c r="D214" s="36"/>
      <c r="F214" s="28">
        <v>1</v>
      </c>
      <c r="O214" s="64"/>
      <c r="Y214" s="1"/>
      <c r="Z214" s="9"/>
      <c r="AW214" s="11">
        <f t="shared" si="17"/>
        <v>1</v>
      </c>
      <c r="AX214" s="76" t="str">
        <f t="shared" si="15"/>
        <v>no</v>
      </c>
      <c r="AY214" s="25" t="str">
        <f t="shared" si="18"/>
        <v>no</v>
      </c>
    </row>
    <row r="215" spans="1:51" x14ac:dyDescent="0.2">
      <c r="A215" s="39" t="s">
        <v>353</v>
      </c>
      <c r="B215" s="39" t="s">
        <v>354</v>
      </c>
      <c r="C215" s="42" t="s">
        <v>355</v>
      </c>
      <c r="D215" s="36" t="s">
        <v>109</v>
      </c>
      <c r="G215" s="28">
        <v>2</v>
      </c>
      <c r="M215" s="1"/>
      <c r="N215" s="1"/>
      <c r="O215" s="66"/>
      <c r="P215" s="14"/>
      <c r="Q215" s="1"/>
      <c r="R215" s="1"/>
      <c r="S215" s="1"/>
      <c r="T215" s="1"/>
      <c r="Y215" s="1">
        <v>2</v>
      </c>
      <c r="Z215" s="13"/>
      <c r="AD215" s="2">
        <v>3</v>
      </c>
      <c r="AJ215" s="2">
        <v>3</v>
      </c>
      <c r="AK215" s="2">
        <v>3</v>
      </c>
      <c r="AP215" s="3">
        <v>2</v>
      </c>
      <c r="AV215" s="10">
        <v>3</v>
      </c>
      <c r="AW215" s="11">
        <f t="shared" si="17"/>
        <v>12</v>
      </c>
      <c r="AX215" s="76" t="str">
        <f t="shared" si="15"/>
        <v>no</v>
      </c>
      <c r="AY215" s="25" t="str">
        <f t="shared" si="18"/>
        <v>yes</v>
      </c>
    </row>
    <row r="216" spans="1:51" x14ac:dyDescent="0.2">
      <c r="A216" s="3" t="s">
        <v>35</v>
      </c>
      <c r="B216" s="3" t="s">
        <v>43</v>
      </c>
      <c r="C216" s="42" t="s">
        <v>44</v>
      </c>
      <c r="D216" s="36" t="s">
        <v>83</v>
      </c>
      <c r="O216" s="64">
        <v>2</v>
      </c>
      <c r="Y216" s="1"/>
      <c r="Z216" s="9"/>
      <c r="AW216" s="11">
        <f t="shared" si="17"/>
        <v>2</v>
      </c>
      <c r="AX216" s="76" t="str">
        <f t="shared" si="15"/>
        <v>no</v>
      </c>
      <c r="AY216" s="25" t="str">
        <f t="shared" si="18"/>
        <v>yes</v>
      </c>
    </row>
    <row r="217" spans="1:51" x14ac:dyDescent="0.2">
      <c r="A217" s="56" t="s">
        <v>75</v>
      </c>
      <c r="B217" s="56" t="s">
        <v>76</v>
      </c>
      <c r="C217" s="42" t="s">
        <v>52</v>
      </c>
      <c r="D217" s="36" t="s">
        <v>109</v>
      </c>
      <c r="G217" s="28">
        <v>2</v>
      </c>
      <c r="H217" s="28">
        <v>1</v>
      </c>
      <c r="L217" s="28">
        <v>3</v>
      </c>
      <c r="M217" s="1">
        <v>3</v>
      </c>
      <c r="N217" s="1"/>
      <c r="O217" s="66">
        <v>2</v>
      </c>
      <c r="P217" s="14"/>
      <c r="Q217" s="1"/>
      <c r="R217" s="1"/>
      <c r="S217" s="1"/>
      <c r="T217" s="1"/>
      <c r="U217" s="3"/>
      <c r="Y217" s="1">
        <v>2</v>
      </c>
      <c r="Z217" s="13"/>
      <c r="AA217" s="3"/>
      <c r="AB217" s="3"/>
      <c r="AC217" s="3">
        <v>2</v>
      </c>
      <c r="AD217" s="3">
        <v>2</v>
      </c>
      <c r="AF217" s="3"/>
      <c r="AG217" s="3"/>
      <c r="AH217" s="3">
        <v>3</v>
      </c>
      <c r="AI217" s="3"/>
      <c r="AJ217" s="3"/>
      <c r="AK217" s="3"/>
      <c r="AL217" s="3"/>
      <c r="AM217" s="3"/>
      <c r="AN217" s="3"/>
      <c r="AO217" s="3"/>
      <c r="AP217" s="3">
        <v>2</v>
      </c>
      <c r="AQ217" s="3"/>
      <c r="AR217" s="3"/>
      <c r="AS217" s="3"/>
      <c r="AT217" s="3"/>
      <c r="AU217" s="3"/>
      <c r="AW217" s="11">
        <f t="shared" si="17"/>
        <v>22</v>
      </c>
      <c r="AX217" s="76" t="str">
        <f t="shared" si="15"/>
        <v>yes</v>
      </c>
      <c r="AY217" s="25" t="str">
        <f t="shared" si="18"/>
        <v>yes</v>
      </c>
    </row>
    <row r="218" spans="1:51" x14ac:dyDescent="0.2">
      <c r="A218" s="39" t="s">
        <v>152</v>
      </c>
      <c r="B218" s="39" t="s">
        <v>203</v>
      </c>
      <c r="C218" s="42" t="s">
        <v>204</v>
      </c>
      <c r="D218" s="37" t="s">
        <v>109</v>
      </c>
      <c r="M218" s="21"/>
      <c r="N218" s="21"/>
      <c r="O218" s="65"/>
      <c r="P218" s="21"/>
      <c r="Q218" s="21"/>
      <c r="R218" s="21"/>
      <c r="S218" s="21"/>
      <c r="T218" s="21"/>
      <c r="U218" s="21"/>
      <c r="V218" s="23"/>
      <c r="W218" s="23"/>
      <c r="Y218" s="23"/>
      <c r="Z218" s="24"/>
      <c r="AA218" s="21"/>
      <c r="AB218" s="21"/>
      <c r="AC218" s="21"/>
      <c r="AD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6"/>
      <c r="AW218" s="11">
        <f t="shared" si="17"/>
        <v>0</v>
      </c>
      <c r="AX218" s="76" t="str">
        <f t="shared" si="15"/>
        <v>no</v>
      </c>
      <c r="AY218" s="25" t="str">
        <f t="shared" si="18"/>
        <v>yes</v>
      </c>
    </row>
    <row r="219" spans="1:51" x14ac:dyDescent="0.2">
      <c r="A219" s="56" t="s">
        <v>807</v>
      </c>
      <c r="B219" s="56" t="s">
        <v>806</v>
      </c>
      <c r="C219" s="42" t="s">
        <v>808</v>
      </c>
      <c r="D219" s="12"/>
      <c r="M219" s="1"/>
      <c r="N219" s="1"/>
      <c r="O219" s="66"/>
      <c r="P219" s="14"/>
      <c r="Q219" s="1"/>
      <c r="R219" s="1"/>
      <c r="S219" s="1"/>
      <c r="T219" s="1"/>
      <c r="U219" s="3"/>
      <c r="Y219" s="1"/>
      <c r="Z219" s="13"/>
      <c r="AP219" s="3"/>
      <c r="AW219" s="11">
        <f t="shared" si="17"/>
        <v>0</v>
      </c>
      <c r="AX219" s="76" t="str">
        <f t="shared" si="15"/>
        <v>no</v>
      </c>
      <c r="AY219" s="25" t="str">
        <f t="shared" si="18"/>
        <v>no</v>
      </c>
    </row>
    <row r="220" spans="1:51" x14ac:dyDescent="0.2">
      <c r="A220" s="39" t="s">
        <v>291</v>
      </c>
      <c r="B220" s="39" t="s">
        <v>550</v>
      </c>
      <c r="C220" s="42" t="s">
        <v>292</v>
      </c>
      <c r="D220" s="36" t="s">
        <v>109</v>
      </c>
      <c r="M220" s="1"/>
      <c r="N220" s="1"/>
      <c r="O220" s="66"/>
      <c r="P220" s="14"/>
      <c r="Q220" s="1"/>
      <c r="R220" s="1"/>
      <c r="S220" s="1"/>
      <c r="T220" s="1"/>
      <c r="Y220" s="1"/>
      <c r="Z220" s="13"/>
      <c r="AP220" s="3"/>
      <c r="AW220" s="11">
        <f t="shared" si="17"/>
        <v>0</v>
      </c>
      <c r="AX220" s="76" t="str">
        <f t="shared" si="15"/>
        <v>no</v>
      </c>
      <c r="AY220" s="25" t="str">
        <f t="shared" si="18"/>
        <v>yes</v>
      </c>
    </row>
    <row r="221" spans="1:51" x14ac:dyDescent="0.2">
      <c r="A221" s="39" t="s">
        <v>309</v>
      </c>
      <c r="B221" s="39" t="s">
        <v>181</v>
      </c>
      <c r="C221" s="42" t="s">
        <v>310</v>
      </c>
      <c r="D221" s="37" t="s">
        <v>109</v>
      </c>
      <c r="H221" s="28">
        <v>1</v>
      </c>
      <c r="M221" s="2">
        <v>3</v>
      </c>
      <c r="N221" s="2">
        <v>1</v>
      </c>
      <c r="O221" s="66">
        <v>2</v>
      </c>
      <c r="P221" s="14"/>
      <c r="Y221" s="1"/>
      <c r="Z221" s="9"/>
      <c r="AG221" s="2">
        <v>3</v>
      </c>
      <c r="AP221" s="2">
        <v>2</v>
      </c>
      <c r="AW221" s="11">
        <f t="shared" si="17"/>
        <v>12</v>
      </c>
      <c r="AX221" s="76" t="str">
        <f t="shared" si="15"/>
        <v>no</v>
      </c>
      <c r="AY221" s="25" t="str">
        <f t="shared" si="18"/>
        <v>yes</v>
      </c>
    </row>
    <row r="222" spans="1:51" x14ac:dyDescent="0.2">
      <c r="A222" s="39" t="s">
        <v>358</v>
      </c>
      <c r="B222" s="39" t="s">
        <v>498</v>
      </c>
      <c r="C222" s="42" t="s">
        <v>499</v>
      </c>
      <c r="D222" s="36" t="s">
        <v>109</v>
      </c>
      <c r="G222" s="28">
        <v>2</v>
      </c>
      <c r="M222" s="1"/>
      <c r="N222" s="1">
        <v>1</v>
      </c>
      <c r="O222" s="66"/>
      <c r="P222" s="14"/>
      <c r="Q222" s="1"/>
      <c r="R222" s="1"/>
      <c r="S222" s="1"/>
      <c r="T222" s="1"/>
      <c r="U222" s="3"/>
      <c r="Y222" s="1"/>
      <c r="Z222" s="13"/>
      <c r="AN222" s="2">
        <v>3</v>
      </c>
      <c r="AP222" s="3"/>
      <c r="AW222" s="11">
        <f t="shared" si="17"/>
        <v>6</v>
      </c>
      <c r="AX222" s="76" t="str">
        <f>IF(AW222&gt;$BA$2, "yes","no")</f>
        <v>no</v>
      </c>
      <c r="AY222" s="25" t="str">
        <f t="shared" si="18"/>
        <v>yes</v>
      </c>
    </row>
    <row r="223" spans="1:51" x14ac:dyDescent="0.2">
      <c r="A223" s="39" t="s">
        <v>317</v>
      </c>
      <c r="B223" s="39" t="s">
        <v>318</v>
      </c>
      <c r="C223" s="42" t="s">
        <v>533</v>
      </c>
      <c r="D223" s="36"/>
      <c r="M223" s="1"/>
      <c r="N223" s="1"/>
      <c r="O223" s="66"/>
      <c r="P223" s="14"/>
      <c r="Q223" s="1"/>
      <c r="R223" s="1"/>
      <c r="S223" s="1"/>
      <c r="T223" s="1"/>
      <c r="U223" s="3"/>
      <c r="Y223" s="1"/>
      <c r="Z223" s="13"/>
      <c r="AP223" s="3"/>
      <c r="AW223" s="11">
        <f t="shared" si="17"/>
        <v>0</v>
      </c>
      <c r="AX223" s="76" t="str">
        <f t="shared" si="15"/>
        <v>no</v>
      </c>
      <c r="AY223" s="25" t="str">
        <f t="shared" si="18"/>
        <v>no</v>
      </c>
    </row>
    <row r="224" spans="1:51" x14ac:dyDescent="0.2">
      <c r="A224" s="39" t="s">
        <v>15</v>
      </c>
      <c r="B224" s="39" t="s">
        <v>360</v>
      </c>
      <c r="C224" s="42" t="s">
        <v>361</v>
      </c>
      <c r="D224" s="32" t="s">
        <v>98</v>
      </c>
      <c r="O224" s="66"/>
      <c r="P224" s="14"/>
      <c r="Y224" s="1"/>
      <c r="Z224" s="9"/>
      <c r="AW224" s="11">
        <f t="shared" si="17"/>
        <v>0</v>
      </c>
      <c r="AX224" s="76" t="str">
        <f t="shared" si="15"/>
        <v>no</v>
      </c>
      <c r="AY224" s="25" t="str">
        <f t="shared" si="18"/>
        <v>yes</v>
      </c>
    </row>
    <row r="225" spans="1:51" x14ac:dyDescent="0.2">
      <c r="A225" s="39" t="s">
        <v>490</v>
      </c>
      <c r="B225" s="39" t="s">
        <v>188</v>
      </c>
      <c r="C225" s="42" t="s">
        <v>189</v>
      </c>
      <c r="D225" s="36"/>
      <c r="O225" s="64"/>
      <c r="Y225" s="1"/>
      <c r="Z225" s="9"/>
      <c r="AW225" s="11">
        <f t="shared" si="17"/>
        <v>0</v>
      </c>
      <c r="AX225" s="76" t="str">
        <f t="shared" si="15"/>
        <v>no</v>
      </c>
      <c r="AY225" s="25" t="str">
        <f t="shared" si="18"/>
        <v>no</v>
      </c>
    </row>
    <row r="226" spans="1:51" x14ac:dyDescent="0.2">
      <c r="A226" s="39" t="s">
        <v>205</v>
      </c>
      <c r="B226" s="39" t="s">
        <v>206</v>
      </c>
      <c r="C226" s="42" t="s">
        <v>485</v>
      </c>
      <c r="D226" s="36"/>
      <c r="M226" s="1"/>
      <c r="N226" s="1"/>
      <c r="O226" s="66"/>
      <c r="P226" s="14"/>
      <c r="Q226" s="1"/>
      <c r="R226" s="1"/>
      <c r="S226" s="1"/>
      <c r="T226" s="1"/>
      <c r="U226" s="3"/>
      <c r="Y226" s="1"/>
      <c r="Z226" s="13"/>
      <c r="AA226" s="3"/>
      <c r="AB226" s="3"/>
      <c r="AC226" s="3"/>
      <c r="AD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W226" s="11">
        <f t="shared" si="17"/>
        <v>0</v>
      </c>
      <c r="AX226" s="76" t="str">
        <f t="shared" si="15"/>
        <v>no</v>
      </c>
      <c r="AY226" s="25" t="str">
        <f t="shared" si="18"/>
        <v>no</v>
      </c>
    </row>
    <row r="227" spans="1:51" x14ac:dyDescent="0.2">
      <c r="A227" s="3" t="s">
        <v>570</v>
      </c>
      <c r="B227" s="3" t="s">
        <v>571</v>
      </c>
      <c r="C227" s="42" t="s">
        <v>572</v>
      </c>
      <c r="D227" s="36"/>
      <c r="F227" s="28">
        <v>1</v>
      </c>
      <c r="G227" s="28">
        <v>2</v>
      </c>
      <c r="O227" s="64"/>
      <c r="Y227" s="1"/>
      <c r="Z227" s="9"/>
      <c r="AW227" s="11">
        <f t="shared" si="17"/>
        <v>3</v>
      </c>
      <c r="AX227" s="76" t="str">
        <f t="shared" si="15"/>
        <v>no</v>
      </c>
      <c r="AY227" s="25" t="str">
        <f t="shared" si="18"/>
        <v>no</v>
      </c>
    </row>
    <row r="228" spans="1:51" x14ac:dyDescent="0.2">
      <c r="A228" s="39" t="s">
        <v>177</v>
      </c>
      <c r="B228" s="39" t="s">
        <v>161</v>
      </c>
      <c r="C228" s="42" t="s">
        <v>314</v>
      </c>
      <c r="D228" s="49" t="s">
        <v>627</v>
      </c>
      <c r="G228" s="28">
        <v>2</v>
      </c>
      <c r="L228" s="28">
        <v>3</v>
      </c>
      <c r="M228" s="1"/>
      <c r="N228" s="1"/>
      <c r="O228" s="66">
        <v>2</v>
      </c>
      <c r="P228" s="14"/>
      <c r="Q228" s="1">
        <v>3</v>
      </c>
      <c r="R228" s="1"/>
      <c r="S228" s="1"/>
      <c r="T228" s="1"/>
      <c r="U228" s="3">
        <v>1</v>
      </c>
      <c r="Y228" s="1">
        <v>2</v>
      </c>
      <c r="Z228" s="13"/>
      <c r="AA228" s="2">
        <v>2</v>
      </c>
      <c r="AC228" s="2">
        <v>2</v>
      </c>
      <c r="AN228" s="2">
        <v>3</v>
      </c>
      <c r="AP228" s="3"/>
      <c r="AW228" s="11">
        <f t="shared" si="17"/>
        <v>20</v>
      </c>
      <c r="AX228" s="76" t="str">
        <f t="shared" si="15"/>
        <v>yes</v>
      </c>
      <c r="AY228" s="25" t="str">
        <f t="shared" si="18"/>
        <v>yes</v>
      </c>
    </row>
    <row r="229" spans="1:51" x14ac:dyDescent="0.2">
      <c r="A229" s="39" t="s">
        <v>229</v>
      </c>
      <c r="B229" s="39" t="s">
        <v>230</v>
      </c>
      <c r="C229" s="42" t="s">
        <v>231</v>
      </c>
      <c r="D229" s="36" t="s">
        <v>30</v>
      </c>
      <c r="G229" s="28">
        <v>2</v>
      </c>
      <c r="O229" s="65"/>
      <c r="Y229" s="1"/>
      <c r="Z229" s="9"/>
      <c r="AW229" s="11">
        <f t="shared" si="17"/>
        <v>2</v>
      </c>
      <c r="AX229" s="76" t="str">
        <f>IF(AW229&gt;$BA$2, "yes","no")</f>
        <v>no</v>
      </c>
      <c r="AY229" s="25" t="str">
        <f t="shared" si="18"/>
        <v>yes</v>
      </c>
    </row>
    <row r="230" spans="1:51" x14ac:dyDescent="0.2">
      <c r="A230" s="39" t="s">
        <v>480</v>
      </c>
      <c r="B230" s="39" t="s">
        <v>481</v>
      </c>
      <c r="C230" s="42" t="s">
        <v>261</v>
      </c>
      <c r="D230" s="12" t="s">
        <v>83</v>
      </c>
      <c r="M230" s="1"/>
      <c r="N230" s="1"/>
      <c r="O230" s="66"/>
      <c r="P230" s="14"/>
      <c r="Q230" s="1"/>
      <c r="R230" s="1"/>
      <c r="S230" s="1"/>
      <c r="T230" s="1"/>
      <c r="U230" s="3"/>
      <c r="Y230" s="1"/>
      <c r="Z230" s="13"/>
      <c r="AA230" s="3"/>
      <c r="AB230" s="3"/>
      <c r="AC230" s="3"/>
      <c r="AD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W230" s="11">
        <f t="shared" si="17"/>
        <v>0</v>
      </c>
      <c r="AX230" s="76" t="str">
        <f t="shared" ref="AX230:AX267" si="19">IF(AW230&gt;$BA$2, "yes","no")</f>
        <v>no</v>
      </c>
      <c r="AY230" s="25" t="str">
        <f t="shared" si="18"/>
        <v>yes</v>
      </c>
    </row>
    <row r="231" spans="1:51" x14ac:dyDescent="0.2">
      <c r="A231" s="3" t="s">
        <v>157</v>
      </c>
      <c r="B231" s="3" t="s">
        <v>158</v>
      </c>
      <c r="C231" s="42" t="s">
        <v>159</v>
      </c>
      <c r="D231" s="12" t="s">
        <v>83</v>
      </c>
      <c r="M231" s="1"/>
      <c r="N231" s="1"/>
      <c r="O231" s="66"/>
      <c r="P231" s="14"/>
      <c r="Q231" s="7"/>
      <c r="R231" s="7"/>
      <c r="S231" s="7"/>
      <c r="T231" s="7"/>
      <c r="U231" s="3"/>
      <c r="Y231" s="1"/>
      <c r="Z231" s="13"/>
      <c r="AA231" s="3"/>
      <c r="AB231" s="3"/>
      <c r="AC231" s="3"/>
      <c r="AD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W231" s="11">
        <f t="shared" si="17"/>
        <v>0</v>
      </c>
      <c r="AX231" s="76" t="str">
        <f t="shared" si="19"/>
        <v>no</v>
      </c>
      <c r="AY231" s="25" t="str">
        <f t="shared" si="18"/>
        <v>yes</v>
      </c>
    </row>
    <row r="232" spans="1:51" x14ac:dyDescent="0.2">
      <c r="A232" s="39" t="s">
        <v>280</v>
      </c>
      <c r="B232" s="39" t="s">
        <v>122</v>
      </c>
      <c r="C232" s="42" t="s">
        <v>123</v>
      </c>
      <c r="D232" s="12" t="s">
        <v>134</v>
      </c>
      <c r="M232" s="1"/>
      <c r="N232" s="1"/>
      <c r="O232" s="66"/>
      <c r="P232" s="14"/>
      <c r="Q232" s="1"/>
      <c r="R232" s="1"/>
      <c r="S232" s="1"/>
      <c r="T232" s="1"/>
      <c r="U232" s="3"/>
      <c r="Y232" s="1"/>
      <c r="Z232" s="13"/>
      <c r="AA232" s="3"/>
      <c r="AB232" s="3"/>
      <c r="AC232" s="3"/>
      <c r="AD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W232" s="11">
        <f t="shared" si="17"/>
        <v>0</v>
      </c>
      <c r="AX232" s="76" t="str">
        <f t="shared" si="19"/>
        <v>no</v>
      </c>
      <c r="AY232" s="25" t="str">
        <f t="shared" si="18"/>
        <v>yes</v>
      </c>
    </row>
    <row r="233" spans="1:51" x14ac:dyDescent="0.2">
      <c r="A233" s="39" t="s">
        <v>380</v>
      </c>
      <c r="B233" s="39" t="s">
        <v>381</v>
      </c>
      <c r="C233" s="42" t="s">
        <v>288</v>
      </c>
      <c r="D233" s="36" t="s">
        <v>109</v>
      </c>
      <c r="M233" s="1"/>
      <c r="N233" s="1"/>
      <c r="O233" s="66"/>
      <c r="P233" s="14"/>
      <c r="Q233" s="1"/>
      <c r="R233" s="1"/>
      <c r="S233" s="1"/>
      <c r="T233" s="1"/>
      <c r="U233" s="3"/>
      <c r="Y233" s="1"/>
      <c r="Z233" s="13"/>
      <c r="AA233" s="3"/>
      <c r="AB233" s="3"/>
      <c r="AC233" s="3"/>
      <c r="AD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W233" s="11">
        <f t="shared" si="17"/>
        <v>0</v>
      </c>
      <c r="AX233" s="76" t="str">
        <f t="shared" si="19"/>
        <v>no</v>
      </c>
      <c r="AY233" s="25" t="str">
        <f t="shared" si="18"/>
        <v>yes</v>
      </c>
    </row>
    <row r="234" spans="1:51" x14ac:dyDescent="0.2">
      <c r="A234" s="3" t="s">
        <v>1</v>
      </c>
      <c r="B234" s="3" t="s">
        <v>443</v>
      </c>
      <c r="C234" s="42" t="s">
        <v>2</v>
      </c>
      <c r="D234" s="36" t="s">
        <v>70</v>
      </c>
      <c r="M234" s="1"/>
      <c r="N234" s="1"/>
      <c r="O234" s="66"/>
      <c r="P234" s="14"/>
      <c r="Q234" s="1"/>
      <c r="R234" s="1"/>
      <c r="S234" s="1"/>
      <c r="T234" s="1"/>
      <c r="Y234" s="1"/>
      <c r="Z234" s="13"/>
      <c r="AP234" s="3"/>
      <c r="AW234" s="11">
        <f t="shared" si="17"/>
        <v>0</v>
      </c>
      <c r="AX234" s="76" t="str">
        <f t="shared" si="19"/>
        <v>no</v>
      </c>
      <c r="AY234" s="25" t="str">
        <f t="shared" si="18"/>
        <v>yes</v>
      </c>
    </row>
    <row r="235" spans="1:51" x14ac:dyDescent="0.2">
      <c r="A235" s="39" t="s">
        <v>289</v>
      </c>
      <c r="B235" s="39" t="s">
        <v>290</v>
      </c>
      <c r="C235" s="42" t="s">
        <v>514</v>
      </c>
      <c r="D235" s="37" t="s">
        <v>109</v>
      </c>
      <c r="M235" s="21"/>
      <c r="N235" s="21"/>
      <c r="O235" s="65"/>
      <c r="P235" s="21"/>
      <c r="Q235" s="21"/>
      <c r="R235" s="21"/>
      <c r="S235" s="21"/>
      <c r="T235" s="21"/>
      <c r="U235" s="21"/>
      <c r="V235" s="23"/>
      <c r="W235" s="23"/>
      <c r="Y235" s="23"/>
      <c r="Z235" s="24"/>
      <c r="AA235" s="21"/>
      <c r="AB235" s="21"/>
      <c r="AC235" s="21"/>
      <c r="AD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>
        <v>2</v>
      </c>
      <c r="AQ235" s="21"/>
      <c r="AR235" s="21"/>
      <c r="AS235" s="21"/>
      <c r="AT235" s="21"/>
      <c r="AU235" s="21"/>
      <c r="AV235" s="26"/>
      <c r="AW235" s="11">
        <f t="shared" si="17"/>
        <v>2</v>
      </c>
      <c r="AX235" s="76" t="str">
        <f t="shared" si="19"/>
        <v>no</v>
      </c>
      <c r="AY235" s="25" t="str">
        <f t="shared" si="18"/>
        <v>yes</v>
      </c>
    </row>
    <row r="236" spans="1:51" x14ac:dyDescent="0.2">
      <c r="A236" s="56" t="s">
        <v>726</v>
      </c>
      <c r="B236" s="56" t="s">
        <v>727</v>
      </c>
      <c r="D236" s="49" t="s">
        <v>627</v>
      </c>
      <c r="N236" s="2">
        <v>1</v>
      </c>
      <c r="O236" s="64"/>
      <c r="U236" s="2">
        <v>1</v>
      </c>
      <c r="W236" s="1">
        <v>1</v>
      </c>
      <c r="Y236" s="1"/>
      <c r="Z236" s="9"/>
      <c r="AW236" s="11">
        <f t="shared" si="17"/>
        <v>3</v>
      </c>
      <c r="AX236" s="76" t="str">
        <f t="shared" si="19"/>
        <v>no</v>
      </c>
      <c r="AY236" s="25" t="str">
        <f t="shared" si="18"/>
        <v>yes</v>
      </c>
    </row>
    <row r="237" spans="1:51" x14ac:dyDescent="0.2">
      <c r="A237" s="3" t="s">
        <v>369</v>
      </c>
      <c r="B237" s="3" t="s">
        <v>370</v>
      </c>
      <c r="C237" s="42" t="s">
        <v>371</v>
      </c>
      <c r="D237" s="36" t="s">
        <v>49</v>
      </c>
      <c r="H237" s="28">
        <v>1</v>
      </c>
      <c r="M237" s="1"/>
      <c r="N237" s="1"/>
      <c r="O237" s="66">
        <v>2</v>
      </c>
      <c r="P237" s="14"/>
      <c r="Q237" s="1"/>
      <c r="R237" s="1"/>
      <c r="S237" s="1"/>
      <c r="T237" s="1"/>
      <c r="Y237" s="1"/>
      <c r="Z237" s="13"/>
      <c r="AP237" s="3"/>
      <c r="AW237" s="11">
        <f t="shared" si="17"/>
        <v>3</v>
      </c>
      <c r="AX237" s="76" t="str">
        <f t="shared" si="19"/>
        <v>no</v>
      </c>
      <c r="AY237" s="25" t="str">
        <f t="shared" si="18"/>
        <v>yes</v>
      </c>
    </row>
    <row r="238" spans="1:51" x14ac:dyDescent="0.2">
      <c r="A238" s="39" t="s">
        <v>200</v>
      </c>
      <c r="B238" s="39" t="s">
        <v>201</v>
      </c>
      <c r="C238" s="42" t="s">
        <v>352</v>
      </c>
      <c r="D238" s="36" t="s">
        <v>109</v>
      </c>
      <c r="G238" s="28">
        <v>2</v>
      </c>
      <c r="O238" s="64"/>
      <c r="Y238" s="1"/>
      <c r="Z238" s="9"/>
      <c r="AW238" s="11">
        <f t="shared" si="17"/>
        <v>2</v>
      </c>
      <c r="AX238" s="76" t="str">
        <f t="shared" si="19"/>
        <v>no</v>
      </c>
      <c r="AY238" s="25" t="str">
        <f t="shared" si="18"/>
        <v>yes</v>
      </c>
    </row>
    <row r="239" spans="1:51" x14ac:dyDescent="0.2">
      <c r="A239" s="39" t="s">
        <v>373</v>
      </c>
      <c r="B239" s="39" t="s">
        <v>374</v>
      </c>
      <c r="C239" s="42" t="s">
        <v>375</v>
      </c>
      <c r="D239" s="37" t="s">
        <v>83</v>
      </c>
      <c r="M239" s="21"/>
      <c r="N239" s="21"/>
      <c r="O239" s="65"/>
      <c r="P239" s="21"/>
      <c r="Q239" s="21"/>
      <c r="R239" s="21"/>
      <c r="S239" s="21"/>
      <c r="T239" s="21"/>
      <c r="U239" s="21"/>
      <c r="V239" s="23"/>
      <c r="W239" s="23"/>
      <c r="Y239" s="23"/>
      <c r="Z239" s="24"/>
      <c r="AA239" s="21"/>
      <c r="AB239" s="21"/>
      <c r="AC239" s="21"/>
      <c r="AD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6"/>
      <c r="AW239" s="11">
        <f t="shared" si="17"/>
        <v>0</v>
      </c>
      <c r="AX239" s="76" t="str">
        <f t="shared" si="19"/>
        <v>no</v>
      </c>
      <c r="AY239" s="25" t="str">
        <f t="shared" si="18"/>
        <v>yes</v>
      </c>
    </row>
    <row r="240" spans="1:51" x14ac:dyDescent="0.2">
      <c r="A240" s="3" t="s">
        <v>166</v>
      </c>
      <c r="B240" s="3" t="s">
        <v>21</v>
      </c>
      <c r="C240" s="42" t="s">
        <v>22</v>
      </c>
      <c r="D240" s="12" t="s">
        <v>84</v>
      </c>
      <c r="O240" s="64"/>
      <c r="Y240" s="1"/>
      <c r="Z240" s="9"/>
      <c r="AW240" s="11">
        <f t="shared" si="17"/>
        <v>0</v>
      </c>
      <c r="AX240" s="76" t="str">
        <f t="shared" si="19"/>
        <v>no</v>
      </c>
      <c r="AY240" s="25" t="str">
        <f t="shared" si="18"/>
        <v>yes</v>
      </c>
    </row>
    <row r="241" spans="1:51" x14ac:dyDescent="0.2">
      <c r="A241" s="39" t="s">
        <v>487</v>
      </c>
      <c r="B241" s="39" t="s">
        <v>482</v>
      </c>
      <c r="C241" s="42" t="s">
        <v>483</v>
      </c>
      <c r="D241" s="12" t="s">
        <v>50</v>
      </c>
      <c r="M241" s="1"/>
      <c r="N241" s="1"/>
      <c r="O241" s="66"/>
      <c r="P241" s="14"/>
      <c r="Q241" s="1"/>
      <c r="R241" s="1"/>
      <c r="S241" s="1"/>
      <c r="T241" s="1"/>
      <c r="U241" s="3"/>
      <c r="Y241" s="1"/>
      <c r="Z241" s="13"/>
      <c r="AA241" s="3"/>
      <c r="AB241" s="3"/>
      <c r="AC241" s="3"/>
      <c r="AD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W241" s="11">
        <f t="shared" si="17"/>
        <v>0</v>
      </c>
      <c r="AX241" s="76" t="str">
        <f t="shared" si="19"/>
        <v>no</v>
      </c>
      <c r="AY241" s="25" t="str">
        <f t="shared" si="18"/>
        <v>yes</v>
      </c>
    </row>
    <row r="242" spans="1:51" x14ac:dyDescent="0.2">
      <c r="A242" s="39" t="s">
        <v>226</v>
      </c>
      <c r="B242" s="39" t="s">
        <v>206</v>
      </c>
      <c r="C242" s="42" t="s">
        <v>287</v>
      </c>
      <c r="D242" s="12" t="s">
        <v>109</v>
      </c>
      <c r="M242" s="1"/>
      <c r="N242" s="1"/>
      <c r="O242" s="66"/>
      <c r="P242" s="14"/>
      <c r="Q242" s="1"/>
      <c r="R242" s="1"/>
      <c r="S242" s="1"/>
      <c r="T242" s="1"/>
      <c r="U242" s="3"/>
      <c r="Y242" s="1"/>
      <c r="Z242" s="13"/>
      <c r="AP242" s="3"/>
      <c r="AW242" s="11">
        <f t="shared" si="17"/>
        <v>0</v>
      </c>
      <c r="AX242" s="76" t="str">
        <f t="shared" si="19"/>
        <v>no</v>
      </c>
      <c r="AY242" s="25" t="str">
        <f t="shared" ref="AY242:AY267" si="20">IF(D242&gt;0,"yes",IF(E242&gt;0,"yes","no"))</f>
        <v>yes</v>
      </c>
    </row>
    <row r="243" spans="1:51" x14ac:dyDescent="0.2">
      <c r="A243" s="39" t="s">
        <v>563</v>
      </c>
      <c r="B243" s="39" t="s">
        <v>564</v>
      </c>
      <c r="C243" s="42" t="s">
        <v>565</v>
      </c>
      <c r="D243" s="38" t="s">
        <v>134</v>
      </c>
      <c r="M243" s="1"/>
      <c r="N243" s="1"/>
      <c r="O243" s="66"/>
      <c r="P243" s="14"/>
      <c r="Q243" s="1"/>
      <c r="R243" s="1"/>
      <c r="S243" s="1"/>
      <c r="T243" s="1"/>
      <c r="U243" s="3"/>
      <c r="Y243" s="1"/>
      <c r="Z243" s="13"/>
      <c r="AA243" s="3"/>
      <c r="AB243" s="3"/>
      <c r="AC243" s="3"/>
      <c r="AD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W243" s="11">
        <f t="shared" si="17"/>
        <v>0</v>
      </c>
      <c r="AX243" s="76" t="str">
        <f t="shared" si="19"/>
        <v>no</v>
      </c>
      <c r="AY243" s="25" t="str">
        <f t="shared" si="20"/>
        <v>yes</v>
      </c>
    </row>
    <row r="244" spans="1:51" x14ac:dyDescent="0.2">
      <c r="A244" s="39" t="s">
        <v>440</v>
      </c>
      <c r="B244" s="39" t="s">
        <v>441</v>
      </c>
      <c r="C244" s="42" t="s">
        <v>265</v>
      </c>
      <c r="D244" s="36" t="s">
        <v>439</v>
      </c>
      <c r="O244" s="64"/>
      <c r="Y244" s="1"/>
      <c r="Z244" s="9"/>
      <c r="AW244" s="11">
        <f t="shared" si="17"/>
        <v>0</v>
      </c>
      <c r="AX244" s="76" t="str">
        <f t="shared" si="19"/>
        <v>no</v>
      </c>
      <c r="AY244" s="25" t="str">
        <f t="shared" si="20"/>
        <v>yes</v>
      </c>
    </row>
    <row r="245" spans="1:51" x14ac:dyDescent="0.2">
      <c r="A245" s="39" t="s">
        <v>422</v>
      </c>
      <c r="B245" s="39" t="s">
        <v>182</v>
      </c>
      <c r="C245" s="50" t="s">
        <v>323</v>
      </c>
      <c r="D245" s="37" t="s">
        <v>140</v>
      </c>
      <c r="G245" s="28">
        <v>2</v>
      </c>
      <c r="L245" s="28">
        <v>3</v>
      </c>
      <c r="O245" s="66"/>
      <c r="P245" s="14"/>
      <c r="Y245" s="1"/>
      <c r="Z245" s="9"/>
      <c r="AW245" s="11">
        <f t="shared" si="17"/>
        <v>5</v>
      </c>
      <c r="AX245" s="76" t="str">
        <f>IF(AW245&gt;$BA$2, "yes","no")</f>
        <v>no</v>
      </c>
      <c r="AY245" s="25" t="str">
        <f t="shared" si="20"/>
        <v>yes</v>
      </c>
    </row>
    <row r="246" spans="1:51" x14ac:dyDescent="0.2">
      <c r="A246" s="39" t="s">
        <v>430</v>
      </c>
      <c r="B246" s="39" t="s">
        <v>431</v>
      </c>
      <c r="C246" s="50" t="s">
        <v>432</v>
      </c>
      <c r="D246" s="37" t="s">
        <v>137</v>
      </c>
      <c r="M246" s="21"/>
      <c r="N246" s="21"/>
      <c r="O246" s="65"/>
      <c r="P246" s="21"/>
      <c r="Q246" s="21"/>
      <c r="R246" s="21"/>
      <c r="S246" s="21"/>
      <c r="T246" s="21"/>
      <c r="U246" s="21"/>
      <c r="V246" s="23"/>
      <c r="W246" s="23"/>
      <c r="Y246" s="23"/>
      <c r="Z246" s="24"/>
      <c r="AA246" s="21"/>
      <c r="AB246" s="21"/>
      <c r="AC246" s="21"/>
      <c r="AD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6"/>
      <c r="AW246" s="11">
        <f t="shared" si="17"/>
        <v>0</v>
      </c>
      <c r="AX246" s="76" t="str">
        <f t="shared" si="19"/>
        <v>no</v>
      </c>
      <c r="AY246" s="25" t="str">
        <f t="shared" si="20"/>
        <v>yes</v>
      </c>
    </row>
    <row r="247" spans="1:51" x14ac:dyDescent="0.2">
      <c r="A247" s="39" t="s">
        <v>240</v>
      </c>
      <c r="B247" s="39" t="s">
        <v>443</v>
      </c>
      <c r="C247" s="50" t="s">
        <v>241</v>
      </c>
      <c r="D247" s="36" t="s">
        <v>109</v>
      </c>
      <c r="M247" s="1"/>
      <c r="N247" s="1"/>
      <c r="O247" s="66"/>
      <c r="P247" s="15"/>
      <c r="Q247" s="7"/>
      <c r="R247" s="7"/>
      <c r="S247" s="7"/>
      <c r="T247" s="7">
        <v>1</v>
      </c>
      <c r="U247" s="3"/>
      <c r="Y247" s="1"/>
      <c r="Z247" s="13"/>
      <c r="AA247" s="3"/>
      <c r="AB247" s="3"/>
      <c r="AC247" s="3"/>
      <c r="AD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W247" s="11">
        <f t="shared" si="17"/>
        <v>1</v>
      </c>
      <c r="AX247" s="76" t="str">
        <f t="shared" si="19"/>
        <v>no</v>
      </c>
      <c r="AY247" s="25" t="str">
        <f t="shared" si="20"/>
        <v>yes</v>
      </c>
    </row>
    <row r="248" spans="1:51" x14ac:dyDescent="0.2">
      <c r="A248" s="39" t="s">
        <v>543</v>
      </c>
      <c r="B248" s="39" t="s">
        <v>544</v>
      </c>
      <c r="C248" s="50" t="s">
        <v>470</v>
      </c>
      <c r="D248" s="37" t="s">
        <v>439</v>
      </c>
      <c r="O248" s="65"/>
      <c r="Y248" s="1"/>
      <c r="Z248" s="9"/>
      <c r="AW248" s="11">
        <f t="shared" si="17"/>
        <v>0</v>
      </c>
      <c r="AX248" s="76" t="str">
        <f t="shared" si="19"/>
        <v>no</v>
      </c>
      <c r="AY248" s="25" t="str">
        <f t="shared" si="20"/>
        <v>yes</v>
      </c>
    </row>
    <row r="249" spans="1:51" x14ac:dyDescent="0.2">
      <c r="A249" s="3" t="s">
        <v>286</v>
      </c>
      <c r="B249" s="3" t="s">
        <v>232</v>
      </c>
      <c r="C249" s="42" t="s">
        <v>108</v>
      </c>
      <c r="D249" s="12" t="s">
        <v>109</v>
      </c>
      <c r="M249" s="1"/>
      <c r="N249" s="1"/>
      <c r="O249" s="66"/>
      <c r="P249" s="14"/>
      <c r="Q249" s="1"/>
      <c r="R249" s="1"/>
      <c r="S249" s="1"/>
      <c r="T249" s="1"/>
      <c r="U249" s="3"/>
      <c r="Y249" s="1"/>
      <c r="Z249" s="13"/>
      <c r="AA249" s="3"/>
      <c r="AB249" s="3"/>
      <c r="AC249" s="3"/>
      <c r="AD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W249" s="11">
        <f t="shared" si="17"/>
        <v>0</v>
      </c>
      <c r="AX249" s="76" t="str">
        <f>IF(AW249&gt;$BA$2, "yes","no")</f>
        <v>no</v>
      </c>
      <c r="AY249" s="25" t="str">
        <f t="shared" si="20"/>
        <v>yes</v>
      </c>
    </row>
    <row r="250" spans="1:51" x14ac:dyDescent="0.2">
      <c r="A250" s="39" t="s">
        <v>11</v>
      </c>
      <c r="B250" s="39" t="s">
        <v>12</v>
      </c>
      <c r="C250" s="50" t="s">
        <v>36</v>
      </c>
      <c r="D250" s="36" t="s">
        <v>134</v>
      </c>
      <c r="M250" s="1"/>
      <c r="N250" s="1"/>
      <c r="O250" s="66">
        <v>2</v>
      </c>
      <c r="P250" s="14"/>
      <c r="Q250" s="1"/>
      <c r="R250" s="1"/>
      <c r="S250" s="1">
        <v>1</v>
      </c>
      <c r="T250" s="1"/>
      <c r="U250" s="3"/>
      <c r="Y250" s="1"/>
      <c r="Z250" s="13"/>
      <c r="AA250" s="3"/>
      <c r="AB250" s="3"/>
      <c r="AC250" s="3"/>
      <c r="AD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W250" s="11">
        <f t="shared" si="17"/>
        <v>3</v>
      </c>
      <c r="AX250" s="76" t="str">
        <f t="shared" si="19"/>
        <v>no</v>
      </c>
      <c r="AY250" s="25" t="str">
        <f t="shared" si="20"/>
        <v>yes</v>
      </c>
    </row>
    <row r="251" spans="1:51" x14ac:dyDescent="0.2">
      <c r="A251" s="56" t="s">
        <v>582</v>
      </c>
      <c r="B251" s="56" t="s">
        <v>583</v>
      </c>
      <c r="C251" s="42" t="s">
        <v>584</v>
      </c>
      <c r="D251" s="36"/>
      <c r="F251" s="28">
        <v>1</v>
      </c>
      <c r="G251" s="28">
        <v>2</v>
      </c>
      <c r="O251" s="64"/>
      <c r="Y251" s="1"/>
      <c r="Z251" s="9"/>
      <c r="AW251" s="11">
        <f t="shared" si="17"/>
        <v>3</v>
      </c>
      <c r="AX251" s="76" t="str">
        <f t="shared" si="19"/>
        <v>no</v>
      </c>
      <c r="AY251" s="25" t="str">
        <f t="shared" si="20"/>
        <v>no</v>
      </c>
    </row>
    <row r="252" spans="1:51" x14ac:dyDescent="0.2">
      <c r="A252" s="39" t="s">
        <v>91</v>
      </c>
      <c r="B252" s="39" t="s">
        <v>92</v>
      </c>
      <c r="C252" s="42" t="s">
        <v>93</v>
      </c>
      <c r="D252" s="37" t="s">
        <v>109</v>
      </c>
      <c r="G252" s="28">
        <v>2</v>
      </c>
      <c r="M252" s="21"/>
      <c r="N252" s="21"/>
      <c r="O252" s="65"/>
      <c r="P252" s="21"/>
      <c r="Q252" s="21"/>
      <c r="R252" s="21"/>
      <c r="S252" s="21"/>
      <c r="T252" s="21"/>
      <c r="U252" s="21"/>
      <c r="V252" s="23"/>
      <c r="W252" s="23">
        <v>1</v>
      </c>
      <c r="Y252" s="23"/>
      <c r="Z252" s="24"/>
      <c r="AA252" s="21"/>
      <c r="AB252" s="21"/>
      <c r="AC252" s="21"/>
      <c r="AD252" s="21"/>
      <c r="AE252" s="2">
        <v>2</v>
      </c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6"/>
      <c r="AW252" s="11">
        <f t="shared" si="17"/>
        <v>5</v>
      </c>
      <c r="AX252" s="76" t="str">
        <f t="shared" si="19"/>
        <v>no</v>
      </c>
      <c r="AY252" s="25" t="str">
        <f t="shared" si="20"/>
        <v>yes</v>
      </c>
    </row>
    <row r="253" spans="1:51" x14ac:dyDescent="0.2">
      <c r="A253" s="39" t="s">
        <v>101</v>
      </c>
      <c r="B253" s="39" t="s">
        <v>102</v>
      </c>
      <c r="C253" s="42" t="s">
        <v>103</v>
      </c>
      <c r="D253" s="36" t="s">
        <v>549</v>
      </c>
      <c r="O253" s="64"/>
      <c r="Y253" s="1"/>
      <c r="Z253" s="9"/>
      <c r="AW253" s="11">
        <f t="shared" si="17"/>
        <v>0</v>
      </c>
      <c r="AX253" s="76" t="str">
        <f t="shared" si="19"/>
        <v>no</v>
      </c>
      <c r="AY253" s="25" t="str">
        <f t="shared" si="20"/>
        <v>yes</v>
      </c>
    </row>
    <row r="254" spans="1:51" x14ac:dyDescent="0.2">
      <c r="A254" s="39" t="s">
        <v>511</v>
      </c>
      <c r="B254" s="39" t="s">
        <v>512</v>
      </c>
      <c r="C254" s="42" t="s">
        <v>539</v>
      </c>
      <c r="D254" s="36" t="s">
        <v>109</v>
      </c>
      <c r="M254" s="1"/>
      <c r="N254" s="1"/>
      <c r="O254" s="66"/>
      <c r="P254" s="14"/>
      <c r="Q254" s="1"/>
      <c r="R254" s="1"/>
      <c r="S254" s="1"/>
      <c r="T254" s="1"/>
      <c r="Y254" s="1"/>
      <c r="Z254" s="13"/>
      <c r="AP254" s="3"/>
      <c r="AW254" s="11">
        <f t="shared" si="17"/>
        <v>0</v>
      </c>
      <c r="AX254" s="76" t="str">
        <f t="shared" si="19"/>
        <v>no</v>
      </c>
      <c r="AY254" s="25" t="str">
        <f t="shared" si="20"/>
        <v>yes</v>
      </c>
    </row>
    <row r="255" spans="1:51" x14ac:dyDescent="0.2">
      <c r="A255" s="56" t="s">
        <v>687</v>
      </c>
      <c r="B255" s="56" t="s">
        <v>688</v>
      </c>
      <c r="C255" s="42" t="s">
        <v>689</v>
      </c>
      <c r="D255" s="36"/>
      <c r="G255" s="28">
        <v>2</v>
      </c>
      <c r="O255" s="64"/>
      <c r="Y255" s="1"/>
      <c r="Z255" s="9"/>
      <c r="AW255" s="11">
        <f t="shared" si="17"/>
        <v>2</v>
      </c>
      <c r="AX255" s="76" t="str">
        <f>IF(AW255&gt;$BA$2, "yes","no")</f>
        <v>no</v>
      </c>
      <c r="AY255" s="25" t="str">
        <f t="shared" si="20"/>
        <v>no</v>
      </c>
    </row>
    <row r="256" spans="1:51" x14ac:dyDescent="0.2">
      <c r="A256" s="39" t="s">
        <v>419</v>
      </c>
      <c r="B256" s="39" t="s">
        <v>420</v>
      </c>
      <c r="C256" s="42" t="s">
        <v>421</v>
      </c>
      <c r="D256" s="36" t="s">
        <v>109</v>
      </c>
      <c r="O256" s="65"/>
      <c r="Y256" s="1"/>
      <c r="Z256" s="9"/>
      <c r="AW256" s="11">
        <f t="shared" si="17"/>
        <v>0</v>
      </c>
      <c r="AX256" s="76" t="str">
        <f t="shared" si="19"/>
        <v>no</v>
      </c>
      <c r="AY256" s="25" t="str">
        <f t="shared" si="20"/>
        <v>yes</v>
      </c>
    </row>
    <row r="257" spans="1:51" x14ac:dyDescent="0.2">
      <c r="A257" s="56" t="s">
        <v>419</v>
      </c>
      <c r="B257" s="56" t="s">
        <v>119</v>
      </c>
      <c r="C257" s="42" t="s">
        <v>54</v>
      </c>
      <c r="D257" s="49" t="s">
        <v>627</v>
      </c>
      <c r="G257" s="28">
        <v>2</v>
      </c>
      <c r="M257" s="1"/>
      <c r="N257" s="1"/>
      <c r="O257" s="66"/>
      <c r="P257" s="14"/>
      <c r="Q257" s="1"/>
      <c r="R257" s="1"/>
      <c r="S257" s="1"/>
      <c r="T257" s="1"/>
      <c r="U257" s="3"/>
      <c r="Y257" s="1"/>
      <c r="Z257" s="13"/>
      <c r="AA257" s="3"/>
      <c r="AB257" s="3"/>
      <c r="AC257" s="3"/>
      <c r="AD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W257" s="11">
        <f t="shared" si="17"/>
        <v>2</v>
      </c>
      <c r="AX257" s="76" t="str">
        <f t="shared" si="19"/>
        <v>no</v>
      </c>
      <c r="AY257" s="25" t="str">
        <f t="shared" si="20"/>
        <v>yes</v>
      </c>
    </row>
    <row r="258" spans="1:51" x14ac:dyDescent="0.2">
      <c r="A258" s="3" t="s">
        <v>720</v>
      </c>
      <c r="B258" s="3" t="s">
        <v>677</v>
      </c>
      <c r="C258" s="42" t="s">
        <v>721</v>
      </c>
      <c r="D258" s="36"/>
      <c r="K258" s="28">
        <v>3</v>
      </c>
      <c r="O258" s="64"/>
      <c r="Y258" s="1"/>
      <c r="Z258" s="9"/>
      <c r="AW258" s="11">
        <f t="shared" ref="AW258:AW267" si="21">SUM(F258:AU258)-AV258</f>
        <v>3</v>
      </c>
      <c r="AX258" s="76" t="str">
        <f t="shared" si="19"/>
        <v>no</v>
      </c>
      <c r="AY258" s="25" t="str">
        <f t="shared" si="20"/>
        <v>no</v>
      </c>
    </row>
    <row r="259" spans="1:51" x14ac:dyDescent="0.2">
      <c r="A259" s="39" t="s">
        <v>341</v>
      </c>
      <c r="B259" s="39" t="s">
        <v>342</v>
      </c>
      <c r="C259" s="42" t="s">
        <v>343</v>
      </c>
      <c r="D259" s="36" t="s">
        <v>297</v>
      </c>
      <c r="M259" s="1"/>
      <c r="N259" s="1"/>
      <c r="O259" s="66"/>
      <c r="P259" s="14"/>
      <c r="Q259" s="1"/>
      <c r="R259" s="1"/>
      <c r="S259" s="1"/>
      <c r="T259" s="1"/>
      <c r="Y259" s="1"/>
      <c r="Z259" s="13"/>
      <c r="AP259" s="3"/>
      <c r="AW259" s="11">
        <f t="shared" si="21"/>
        <v>0</v>
      </c>
      <c r="AX259" s="76" t="str">
        <f t="shared" si="19"/>
        <v>no</v>
      </c>
      <c r="AY259" s="25" t="str">
        <f t="shared" si="20"/>
        <v>yes</v>
      </c>
    </row>
    <row r="260" spans="1:51" x14ac:dyDescent="0.2">
      <c r="A260" s="39" t="s">
        <v>220</v>
      </c>
      <c r="B260" s="39" t="s">
        <v>221</v>
      </c>
      <c r="C260" s="42" t="s">
        <v>222</v>
      </c>
      <c r="D260" s="37" t="s">
        <v>83</v>
      </c>
      <c r="H260" s="28">
        <v>1</v>
      </c>
      <c r="O260" s="66">
        <v>2</v>
      </c>
      <c r="P260" s="14"/>
      <c r="Y260" s="1"/>
      <c r="Z260" s="9"/>
      <c r="AW260" s="11">
        <f t="shared" si="21"/>
        <v>3</v>
      </c>
      <c r="AX260" s="76" t="str">
        <f t="shared" si="19"/>
        <v>no</v>
      </c>
      <c r="AY260" s="25" t="str">
        <f t="shared" si="20"/>
        <v>yes</v>
      </c>
    </row>
    <row r="261" spans="1:51" x14ac:dyDescent="0.2">
      <c r="A261" s="3" t="s">
        <v>170</v>
      </c>
      <c r="B261" s="3" t="s">
        <v>263</v>
      </c>
      <c r="C261" s="42" t="s">
        <v>171</v>
      </c>
      <c r="D261" s="12" t="s">
        <v>439</v>
      </c>
      <c r="M261" s="1"/>
      <c r="N261" s="1"/>
      <c r="O261" s="66"/>
      <c r="P261" s="14"/>
      <c r="Q261" s="1"/>
      <c r="R261" s="1"/>
      <c r="S261" s="1"/>
      <c r="T261" s="1"/>
      <c r="U261" s="3">
        <v>1</v>
      </c>
      <c r="V261" s="1">
        <v>1</v>
      </c>
      <c r="Y261" s="1"/>
      <c r="Z261" s="13"/>
      <c r="AA261" s="3"/>
      <c r="AB261" s="3"/>
      <c r="AC261" s="3"/>
      <c r="AD261" s="3"/>
      <c r="AF261" s="3"/>
      <c r="AG261" s="3"/>
      <c r="AH261" s="3"/>
      <c r="AI261" s="3"/>
      <c r="AJ261" s="3"/>
      <c r="AK261" s="3"/>
      <c r="AL261" s="3"/>
      <c r="AM261" s="3"/>
      <c r="AN261" s="3">
        <v>3</v>
      </c>
      <c r="AO261" s="3"/>
      <c r="AP261" s="3">
        <v>2</v>
      </c>
      <c r="AQ261" s="3"/>
      <c r="AR261" s="3"/>
      <c r="AS261" s="3"/>
      <c r="AT261" s="3"/>
      <c r="AU261" s="3"/>
      <c r="AW261" s="11">
        <f t="shared" si="21"/>
        <v>7</v>
      </c>
      <c r="AX261" s="76" t="str">
        <f t="shared" si="19"/>
        <v>no</v>
      </c>
      <c r="AY261" s="25" t="str">
        <f t="shared" si="20"/>
        <v>yes</v>
      </c>
    </row>
    <row r="262" spans="1:51" x14ac:dyDescent="0.2">
      <c r="A262" s="3" t="s">
        <v>225</v>
      </c>
      <c r="B262" s="3" t="s">
        <v>79</v>
      </c>
      <c r="C262" s="42" t="s">
        <v>80</v>
      </c>
      <c r="D262" s="36" t="s">
        <v>23</v>
      </c>
      <c r="N262" s="2">
        <v>1</v>
      </c>
      <c r="O262" s="64"/>
      <c r="Y262" s="1"/>
      <c r="Z262" s="9"/>
      <c r="AW262" s="11">
        <f t="shared" si="21"/>
        <v>1</v>
      </c>
      <c r="AX262" s="76" t="str">
        <f t="shared" si="19"/>
        <v>no</v>
      </c>
      <c r="AY262" s="25" t="str">
        <f t="shared" si="20"/>
        <v>yes</v>
      </c>
    </row>
    <row r="263" spans="1:51" x14ac:dyDescent="0.2">
      <c r="A263" s="56" t="s">
        <v>749</v>
      </c>
      <c r="B263" s="56" t="s">
        <v>750</v>
      </c>
      <c r="C263" s="58" t="s">
        <v>751</v>
      </c>
      <c r="D263" s="36"/>
      <c r="O263" s="64"/>
      <c r="Y263" s="1"/>
      <c r="Z263" s="9"/>
      <c r="AW263" s="11">
        <f t="shared" si="21"/>
        <v>0</v>
      </c>
      <c r="AX263" s="76" t="str">
        <f t="shared" si="19"/>
        <v>no</v>
      </c>
      <c r="AY263" s="25" t="str">
        <f t="shared" si="20"/>
        <v>no</v>
      </c>
    </row>
    <row r="264" spans="1:51" x14ac:dyDescent="0.2">
      <c r="A264" s="39" t="s">
        <v>124</v>
      </c>
      <c r="B264" s="39" t="s">
        <v>125</v>
      </c>
      <c r="C264" s="42" t="s">
        <v>284</v>
      </c>
      <c r="D264" s="38" t="s">
        <v>134</v>
      </c>
      <c r="M264" s="1"/>
      <c r="N264" s="1"/>
      <c r="O264" s="66"/>
      <c r="P264" s="14"/>
      <c r="Q264" s="1"/>
      <c r="R264" s="1"/>
      <c r="S264" s="1"/>
      <c r="T264" s="1"/>
      <c r="U264" s="3"/>
      <c r="Y264" s="1"/>
      <c r="Z264" s="13"/>
      <c r="AA264" s="3"/>
      <c r="AB264" s="3"/>
      <c r="AC264" s="3"/>
      <c r="AD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W264" s="11">
        <f t="shared" si="21"/>
        <v>0</v>
      </c>
      <c r="AX264" s="76" t="str">
        <f t="shared" si="19"/>
        <v>no</v>
      </c>
      <c r="AY264" s="25" t="str">
        <f t="shared" si="20"/>
        <v>yes</v>
      </c>
    </row>
    <row r="265" spans="1:51" x14ac:dyDescent="0.2">
      <c r="A265" s="3" t="s">
        <v>85</v>
      </c>
      <c r="B265" s="3" t="s">
        <v>33</v>
      </c>
      <c r="C265" s="50" t="s">
        <v>34</v>
      </c>
      <c r="D265" s="36" t="s">
        <v>83</v>
      </c>
      <c r="G265" s="28">
        <v>2</v>
      </c>
      <c r="I265" s="28">
        <v>1</v>
      </c>
      <c r="O265" s="64"/>
      <c r="Y265" s="1"/>
      <c r="Z265" s="9"/>
      <c r="AW265" s="11">
        <f t="shared" si="21"/>
        <v>3</v>
      </c>
      <c r="AX265" s="76" t="str">
        <f t="shared" si="19"/>
        <v>no</v>
      </c>
      <c r="AY265" s="25" t="str">
        <f t="shared" si="20"/>
        <v>yes</v>
      </c>
    </row>
    <row r="266" spans="1:51" x14ac:dyDescent="0.2">
      <c r="A266" s="3" t="s">
        <v>690</v>
      </c>
      <c r="B266" s="3" t="s">
        <v>691</v>
      </c>
      <c r="C266" s="42" t="s">
        <v>692</v>
      </c>
      <c r="D266" s="49" t="s">
        <v>627</v>
      </c>
      <c r="G266" s="28">
        <v>2</v>
      </c>
      <c r="H266" s="28">
        <v>1</v>
      </c>
      <c r="O266" s="64">
        <v>2</v>
      </c>
      <c r="X266" s="1">
        <v>3</v>
      </c>
      <c r="Y266" s="1"/>
      <c r="Z266" s="9"/>
      <c r="AG266" s="2">
        <v>3</v>
      </c>
      <c r="AH266" s="2">
        <v>3</v>
      </c>
      <c r="AP266" s="2">
        <v>2</v>
      </c>
      <c r="AW266" s="11">
        <f t="shared" si="21"/>
        <v>16</v>
      </c>
      <c r="AX266" s="76" t="str">
        <f t="shared" si="19"/>
        <v>no</v>
      </c>
      <c r="AY266" s="25" t="str">
        <f t="shared" si="20"/>
        <v>yes</v>
      </c>
    </row>
    <row r="267" spans="1:51" x14ac:dyDescent="0.2">
      <c r="A267" s="3" t="s">
        <v>338</v>
      </c>
      <c r="B267" s="3" t="s">
        <v>339</v>
      </c>
      <c r="C267" s="42" t="s">
        <v>340</v>
      </c>
      <c r="D267" s="32" t="s">
        <v>134</v>
      </c>
      <c r="O267" s="62"/>
      <c r="P267" s="14"/>
      <c r="Y267" s="1"/>
      <c r="Z267" s="9"/>
      <c r="AW267" s="11">
        <f t="shared" si="21"/>
        <v>0</v>
      </c>
      <c r="AX267" s="76" t="str">
        <f t="shared" si="19"/>
        <v>no</v>
      </c>
      <c r="AY267" s="25" t="str">
        <f t="shared" si="20"/>
        <v>yes</v>
      </c>
    </row>
    <row r="268" spans="1:51" x14ac:dyDescent="0.2">
      <c r="D268" s="36"/>
      <c r="AX268" s="76"/>
    </row>
    <row r="269" spans="1:51" x14ac:dyDescent="0.2">
      <c r="D269" s="36"/>
      <c r="AX269" s="76"/>
    </row>
    <row r="270" spans="1:51" x14ac:dyDescent="0.2">
      <c r="D270" s="36"/>
    </row>
    <row r="271" spans="1:51" x14ac:dyDescent="0.2">
      <c r="D271" s="36"/>
    </row>
    <row r="272" spans="1:51" x14ac:dyDescent="0.2">
      <c r="D272" s="36"/>
    </row>
    <row r="273" spans="4:4" x14ac:dyDescent="0.2">
      <c r="D273" s="36"/>
    </row>
    <row r="274" spans="4:4" x14ac:dyDescent="0.2">
      <c r="D274" s="36"/>
    </row>
    <row r="275" spans="4:4" x14ac:dyDescent="0.2">
      <c r="D275" s="36"/>
    </row>
    <row r="276" spans="4:4" x14ac:dyDescent="0.2">
      <c r="D276" s="36"/>
    </row>
    <row r="277" spans="4:4" x14ac:dyDescent="0.2">
      <c r="D277" s="36"/>
    </row>
    <row r="278" spans="4:4" x14ac:dyDescent="0.2">
      <c r="D278" s="36"/>
    </row>
    <row r="279" spans="4:4" x14ac:dyDescent="0.2">
      <c r="D279" s="36"/>
    </row>
    <row r="280" spans="4:4" x14ac:dyDescent="0.2">
      <c r="D280" s="36"/>
    </row>
    <row r="281" spans="4:4" x14ac:dyDescent="0.2">
      <c r="D281" s="36"/>
    </row>
    <row r="282" spans="4:4" x14ac:dyDescent="0.2">
      <c r="D282" s="36"/>
    </row>
    <row r="283" spans="4:4" x14ac:dyDescent="0.2">
      <c r="D283" s="36"/>
    </row>
    <row r="284" spans="4:4" x14ac:dyDescent="0.2">
      <c r="D284" s="36"/>
    </row>
    <row r="285" spans="4:4" x14ac:dyDescent="0.2">
      <c r="D285" s="36"/>
    </row>
    <row r="286" spans="4:4" x14ac:dyDescent="0.2">
      <c r="D286" s="36"/>
    </row>
    <row r="287" spans="4:4" x14ac:dyDescent="0.2">
      <c r="D287" s="36"/>
    </row>
    <row r="288" spans="4:4" x14ac:dyDescent="0.2">
      <c r="D288" s="36"/>
    </row>
    <row r="289" spans="4:4" x14ac:dyDescent="0.2">
      <c r="D289" s="36"/>
    </row>
    <row r="290" spans="4:4" x14ac:dyDescent="0.2">
      <c r="D290" s="36"/>
    </row>
    <row r="291" spans="4:4" x14ac:dyDescent="0.2">
      <c r="D291" s="36"/>
    </row>
    <row r="292" spans="4:4" x14ac:dyDescent="0.2">
      <c r="D292" s="36"/>
    </row>
    <row r="293" spans="4:4" x14ac:dyDescent="0.2">
      <c r="D293" s="36"/>
    </row>
    <row r="294" spans="4:4" x14ac:dyDescent="0.2">
      <c r="D294" s="36"/>
    </row>
    <row r="295" spans="4:4" x14ac:dyDescent="0.2">
      <c r="D295" s="36"/>
    </row>
    <row r="296" spans="4:4" x14ac:dyDescent="0.2">
      <c r="D296" s="36"/>
    </row>
    <row r="297" spans="4:4" x14ac:dyDescent="0.2">
      <c r="D297" s="36"/>
    </row>
    <row r="298" spans="4:4" x14ac:dyDescent="0.2">
      <c r="D298" s="36"/>
    </row>
    <row r="299" spans="4:4" x14ac:dyDescent="0.2">
      <c r="D299" s="36"/>
    </row>
    <row r="300" spans="4:4" x14ac:dyDescent="0.2">
      <c r="D300" s="36"/>
    </row>
    <row r="301" spans="4:4" x14ac:dyDescent="0.2">
      <c r="D301" s="36"/>
    </row>
    <row r="302" spans="4:4" x14ac:dyDescent="0.2">
      <c r="D302" s="36"/>
    </row>
    <row r="303" spans="4:4" x14ac:dyDescent="0.2">
      <c r="D303" s="36"/>
    </row>
    <row r="304" spans="4:4" x14ac:dyDescent="0.2">
      <c r="D304" s="36"/>
    </row>
    <row r="305" spans="4:4" x14ac:dyDescent="0.2">
      <c r="D305" s="36"/>
    </row>
    <row r="306" spans="4:4" x14ac:dyDescent="0.2">
      <c r="D306" s="36"/>
    </row>
    <row r="307" spans="4:4" x14ac:dyDescent="0.2">
      <c r="D307" s="36"/>
    </row>
    <row r="308" spans="4:4" x14ac:dyDescent="0.2">
      <c r="D308" s="36"/>
    </row>
    <row r="309" spans="4:4" x14ac:dyDescent="0.2">
      <c r="D309" s="36"/>
    </row>
    <row r="310" spans="4:4" x14ac:dyDescent="0.2">
      <c r="D310" s="36"/>
    </row>
    <row r="311" spans="4:4" x14ac:dyDescent="0.2">
      <c r="D311" s="36"/>
    </row>
    <row r="312" spans="4:4" x14ac:dyDescent="0.2">
      <c r="D312" s="36"/>
    </row>
    <row r="313" spans="4:4" x14ac:dyDescent="0.2">
      <c r="D313" s="36"/>
    </row>
    <row r="314" spans="4:4" x14ac:dyDescent="0.2">
      <c r="D314" s="36"/>
    </row>
    <row r="315" spans="4:4" x14ac:dyDescent="0.2">
      <c r="D315" s="36"/>
    </row>
    <row r="316" spans="4:4" x14ac:dyDescent="0.2">
      <c r="D316" s="36"/>
    </row>
    <row r="317" spans="4:4" x14ac:dyDescent="0.2">
      <c r="D317" s="36"/>
    </row>
    <row r="318" spans="4:4" x14ac:dyDescent="0.2">
      <c r="D318" s="36"/>
    </row>
    <row r="319" spans="4:4" x14ac:dyDescent="0.2">
      <c r="D319" s="36"/>
    </row>
    <row r="320" spans="4:4" x14ac:dyDescent="0.2">
      <c r="D320" s="36"/>
    </row>
    <row r="321" spans="4:4" x14ac:dyDescent="0.2">
      <c r="D321" s="36"/>
    </row>
    <row r="322" spans="4:4" x14ac:dyDescent="0.2">
      <c r="D322" s="36"/>
    </row>
    <row r="323" spans="4:4" x14ac:dyDescent="0.2">
      <c r="D323" s="36"/>
    </row>
    <row r="324" spans="4:4" x14ac:dyDescent="0.2">
      <c r="D324" s="36"/>
    </row>
    <row r="325" spans="4:4" x14ac:dyDescent="0.2">
      <c r="D325" s="36"/>
    </row>
    <row r="326" spans="4:4" x14ac:dyDescent="0.2">
      <c r="D326" s="36"/>
    </row>
    <row r="327" spans="4:4" x14ac:dyDescent="0.2">
      <c r="D327" s="36"/>
    </row>
    <row r="328" spans="4:4" x14ac:dyDescent="0.2">
      <c r="D328" s="36"/>
    </row>
    <row r="329" spans="4:4" x14ac:dyDescent="0.2">
      <c r="D329" s="36"/>
    </row>
    <row r="330" spans="4:4" x14ac:dyDescent="0.2">
      <c r="D330" s="36"/>
    </row>
    <row r="331" spans="4:4" x14ac:dyDescent="0.2">
      <c r="D331" s="36"/>
    </row>
    <row r="332" spans="4:4" x14ac:dyDescent="0.2">
      <c r="D332" s="36"/>
    </row>
    <row r="333" spans="4:4" x14ac:dyDescent="0.2">
      <c r="D333" s="36"/>
    </row>
    <row r="334" spans="4:4" x14ac:dyDescent="0.2">
      <c r="D334" s="36"/>
    </row>
    <row r="335" spans="4:4" x14ac:dyDescent="0.2">
      <c r="D335" s="36"/>
    </row>
    <row r="336" spans="4:4" x14ac:dyDescent="0.2">
      <c r="D336" s="36"/>
    </row>
    <row r="337" spans="4:4" x14ac:dyDescent="0.2">
      <c r="D337" s="36"/>
    </row>
    <row r="338" spans="4:4" x14ac:dyDescent="0.2">
      <c r="D338" s="36"/>
    </row>
    <row r="339" spans="4:4" x14ac:dyDescent="0.2">
      <c r="D339" s="36"/>
    </row>
    <row r="340" spans="4:4" x14ac:dyDescent="0.2">
      <c r="D340" s="36"/>
    </row>
    <row r="341" spans="4:4" x14ac:dyDescent="0.2">
      <c r="D341" s="36"/>
    </row>
    <row r="342" spans="4:4" x14ac:dyDescent="0.2">
      <c r="D342" s="36"/>
    </row>
    <row r="343" spans="4:4" x14ac:dyDescent="0.2">
      <c r="D343" s="36"/>
    </row>
    <row r="344" spans="4:4" x14ac:dyDescent="0.2">
      <c r="D344" s="36"/>
    </row>
    <row r="345" spans="4:4" x14ac:dyDescent="0.2">
      <c r="D345" s="36"/>
    </row>
    <row r="346" spans="4:4" x14ac:dyDescent="0.2">
      <c r="D346" s="36"/>
    </row>
    <row r="347" spans="4:4" x14ac:dyDescent="0.2">
      <c r="D347" s="36"/>
    </row>
    <row r="348" spans="4:4" x14ac:dyDescent="0.2">
      <c r="D348" s="36"/>
    </row>
    <row r="349" spans="4:4" x14ac:dyDescent="0.2">
      <c r="D349" s="36"/>
    </row>
    <row r="350" spans="4:4" x14ac:dyDescent="0.2">
      <c r="D350" s="36"/>
    </row>
    <row r="351" spans="4:4" x14ac:dyDescent="0.2">
      <c r="D351" s="36"/>
    </row>
    <row r="352" spans="4:4" x14ac:dyDescent="0.2">
      <c r="D352" s="36"/>
    </row>
    <row r="353" spans="4:4" x14ac:dyDescent="0.2">
      <c r="D353" s="36"/>
    </row>
    <row r="354" spans="4:4" x14ac:dyDescent="0.2">
      <c r="D354" s="36"/>
    </row>
    <row r="355" spans="4:4" x14ac:dyDescent="0.2">
      <c r="D355" s="36"/>
    </row>
    <row r="356" spans="4:4" x14ac:dyDescent="0.2">
      <c r="D356" s="36"/>
    </row>
    <row r="357" spans="4:4" x14ac:dyDescent="0.2">
      <c r="D357" s="36"/>
    </row>
    <row r="358" spans="4:4" x14ac:dyDescent="0.2">
      <c r="D358" s="36"/>
    </row>
    <row r="359" spans="4:4" x14ac:dyDescent="0.2">
      <c r="D359" s="36"/>
    </row>
    <row r="360" spans="4:4" x14ac:dyDescent="0.2">
      <c r="D360" s="36"/>
    </row>
    <row r="361" spans="4:4" x14ac:dyDescent="0.2">
      <c r="D361" s="36"/>
    </row>
    <row r="362" spans="4:4" x14ac:dyDescent="0.2">
      <c r="D362" s="36"/>
    </row>
    <row r="363" spans="4:4" x14ac:dyDescent="0.2">
      <c r="D363" s="36"/>
    </row>
    <row r="364" spans="4:4" x14ac:dyDescent="0.2">
      <c r="D364" s="36"/>
    </row>
    <row r="365" spans="4:4" x14ac:dyDescent="0.2">
      <c r="D365" s="36"/>
    </row>
    <row r="366" spans="4:4" x14ac:dyDescent="0.2">
      <c r="D366" s="36"/>
    </row>
    <row r="367" spans="4:4" x14ac:dyDescent="0.2">
      <c r="D367" s="36"/>
    </row>
    <row r="368" spans="4:4" x14ac:dyDescent="0.2">
      <c r="D368" s="36"/>
    </row>
    <row r="369" spans="4:4" x14ac:dyDescent="0.2">
      <c r="D369" s="36"/>
    </row>
    <row r="370" spans="4:4" x14ac:dyDescent="0.2">
      <c r="D370" s="36"/>
    </row>
    <row r="371" spans="4:4" x14ac:dyDescent="0.2">
      <c r="D371" s="36"/>
    </row>
    <row r="372" spans="4:4" x14ac:dyDescent="0.2">
      <c r="D372" s="36"/>
    </row>
    <row r="373" spans="4:4" x14ac:dyDescent="0.2">
      <c r="D373" s="36"/>
    </row>
    <row r="374" spans="4:4" x14ac:dyDescent="0.2">
      <c r="D374" s="36"/>
    </row>
    <row r="375" spans="4:4" x14ac:dyDescent="0.2">
      <c r="D375" s="36"/>
    </row>
    <row r="376" spans="4:4" x14ac:dyDescent="0.2">
      <c r="D376" s="36"/>
    </row>
    <row r="377" spans="4:4" x14ac:dyDescent="0.2">
      <c r="D377" s="36"/>
    </row>
    <row r="378" spans="4:4" x14ac:dyDescent="0.2">
      <c r="D378" s="36"/>
    </row>
    <row r="379" spans="4:4" x14ac:dyDescent="0.2">
      <c r="D379" s="36"/>
    </row>
    <row r="380" spans="4:4" x14ac:dyDescent="0.2">
      <c r="D380" s="36"/>
    </row>
    <row r="381" spans="4:4" x14ac:dyDescent="0.2">
      <c r="D381" s="36"/>
    </row>
    <row r="382" spans="4:4" x14ac:dyDescent="0.2">
      <c r="D382" s="36"/>
    </row>
    <row r="383" spans="4:4" x14ac:dyDescent="0.2">
      <c r="D383" s="36"/>
    </row>
    <row r="384" spans="4:4" x14ac:dyDescent="0.2">
      <c r="D384" s="36"/>
    </row>
    <row r="385" spans="4:4" x14ac:dyDescent="0.2">
      <c r="D385" s="36"/>
    </row>
    <row r="386" spans="4:4" x14ac:dyDescent="0.2">
      <c r="D386" s="36"/>
    </row>
    <row r="387" spans="4:4" x14ac:dyDescent="0.2">
      <c r="D387" s="36"/>
    </row>
    <row r="388" spans="4:4" x14ac:dyDescent="0.2">
      <c r="D388" s="36"/>
    </row>
    <row r="389" spans="4:4" x14ac:dyDescent="0.2">
      <c r="D389" s="36"/>
    </row>
    <row r="390" spans="4:4" x14ac:dyDescent="0.2">
      <c r="D390" s="36"/>
    </row>
    <row r="391" spans="4:4" x14ac:dyDescent="0.2">
      <c r="D391" s="36"/>
    </row>
    <row r="392" spans="4:4" x14ac:dyDescent="0.2">
      <c r="D392" s="36"/>
    </row>
    <row r="393" spans="4:4" x14ac:dyDescent="0.2">
      <c r="D393" s="36"/>
    </row>
    <row r="394" spans="4:4" x14ac:dyDescent="0.2">
      <c r="D394" s="36"/>
    </row>
    <row r="395" spans="4:4" x14ac:dyDescent="0.2">
      <c r="D395" s="36"/>
    </row>
    <row r="396" spans="4:4" x14ac:dyDescent="0.2">
      <c r="D396" s="36"/>
    </row>
    <row r="397" spans="4:4" x14ac:dyDescent="0.2">
      <c r="D397" s="36"/>
    </row>
    <row r="398" spans="4:4" x14ac:dyDescent="0.2">
      <c r="D398" s="36"/>
    </row>
    <row r="399" spans="4:4" x14ac:dyDescent="0.2">
      <c r="D399" s="36"/>
    </row>
    <row r="400" spans="4:4" x14ac:dyDescent="0.2">
      <c r="D400" s="36"/>
    </row>
    <row r="401" spans="4:4" x14ac:dyDescent="0.2">
      <c r="D401" s="36"/>
    </row>
    <row r="402" spans="4:4" x14ac:dyDescent="0.2">
      <c r="D402" s="36"/>
    </row>
    <row r="403" spans="4:4" x14ac:dyDescent="0.2">
      <c r="D403" s="36"/>
    </row>
    <row r="404" spans="4:4" x14ac:dyDescent="0.2">
      <c r="D404" s="36"/>
    </row>
    <row r="405" spans="4:4" x14ac:dyDescent="0.2">
      <c r="D405" s="36"/>
    </row>
    <row r="406" spans="4:4" x14ac:dyDescent="0.2">
      <c r="D406" s="36"/>
    </row>
    <row r="407" spans="4:4" x14ac:dyDescent="0.2">
      <c r="D407" s="36"/>
    </row>
    <row r="408" spans="4:4" x14ac:dyDescent="0.2">
      <c r="D408" s="36"/>
    </row>
    <row r="409" spans="4:4" x14ac:dyDescent="0.2">
      <c r="D409" s="36"/>
    </row>
    <row r="410" spans="4:4" x14ac:dyDescent="0.2">
      <c r="D410" s="36"/>
    </row>
    <row r="411" spans="4:4" x14ac:dyDescent="0.2">
      <c r="D411" s="36"/>
    </row>
    <row r="412" spans="4:4" x14ac:dyDescent="0.2">
      <c r="D412" s="36"/>
    </row>
    <row r="413" spans="4:4" x14ac:dyDescent="0.2">
      <c r="D413" s="36"/>
    </row>
    <row r="414" spans="4:4" x14ac:dyDescent="0.2">
      <c r="D414" s="36"/>
    </row>
    <row r="415" spans="4:4" x14ac:dyDescent="0.2">
      <c r="D415" s="36"/>
    </row>
    <row r="416" spans="4:4" x14ac:dyDescent="0.2">
      <c r="D416" s="36"/>
    </row>
    <row r="417" spans="4:4" x14ac:dyDescent="0.2">
      <c r="D417" s="36"/>
    </row>
    <row r="418" spans="4:4" x14ac:dyDescent="0.2">
      <c r="D418" s="36"/>
    </row>
    <row r="419" spans="4:4" x14ac:dyDescent="0.2">
      <c r="D419" s="36"/>
    </row>
    <row r="420" spans="4:4" x14ac:dyDescent="0.2">
      <c r="D420" s="36"/>
    </row>
    <row r="421" spans="4:4" x14ac:dyDescent="0.2">
      <c r="D421" s="36"/>
    </row>
    <row r="422" spans="4:4" x14ac:dyDescent="0.2">
      <c r="D422" s="36"/>
    </row>
    <row r="423" spans="4:4" x14ac:dyDescent="0.2">
      <c r="D423" s="36"/>
    </row>
    <row r="424" spans="4:4" x14ac:dyDescent="0.2">
      <c r="D424" s="36"/>
    </row>
    <row r="425" spans="4:4" x14ac:dyDescent="0.2">
      <c r="D425" s="36"/>
    </row>
    <row r="426" spans="4:4" x14ac:dyDescent="0.2">
      <c r="D426" s="36"/>
    </row>
    <row r="427" spans="4:4" x14ac:dyDescent="0.2">
      <c r="D427" s="36"/>
    </row>
    <row r="428" spans="4:4" x14ac:dyDescent="0.2">
      <c r="D428" s="36"/>
    </row>
    <row r="429" spans="4:4" x14ac:dyDescent="0.2">
      <c r="D429" s="36"/>
    </row>
    <row r="430" spans="4:4" x14ac:dyDescent="0.2">
      <c r="D430" s="36"/>
    </row>
    <row r="431" spans="4:4" x14ac:dyDescent="0.2">
      <c r="D431" s="36"/>
    </row>
    <row r="432" spans="4:4" x14ac:dyDescent="0.2">
      <c r="D432" s="36"/>
    </row>
    <row r="433" spans="4:4" x14ac:dyDescent="0.2">
      <c r="D433" s="36"/>
    </row>
    <row r="434" spans="4:4" x14ac:dyDescent="0.2">
      <c r="D434" s="36"/>
    </row>
    <row r="435" spans="4:4" x14ac:dyDescent="0.2">
      <c r="D435" s="36"/>
    </row>
    <row r="436" spans="4:4" x14ac:dyDescent="0.2">
      <c r="D436" s="36"/>
    </row>
    <row r="437" spans="4:4" x14ac:dyDescent="0.2">
      <c r="D437" s="36"/>
    </row>
    <row r="438" spans="4:4" x14ac:dyDescent="0.2">
      <c r="D438" s="36"/>
    </row>
    <row r="439" spans="4:4" x14ac:dyDescent="0.2">
      <c r="D439" s="36"/>
    </row>
    <row r="440" spans="4:4" x14ac:dyDescent="0.2">
      <c r="D440" s="36"/>
    </row>
    <row r="441" spans="4:4" x14ac:dyDescent="0.2">
      <c r="D441" s="36"/>
    </row>
    <row r="442" spans="4:4" x14ac:dyDescent="0.2">
      <c r="D442" s="36"/>
    </row>
    <row r="443" spans="4:4" x14ac:dyDescent="0.2">
      <c r="D443" s="36"/>
    </row>
    <row r="444" spans="4:4" x14ac:dyDescent="0.2">
      <c r="D444" s="36"/>
    </row>
    <row r="445" spans="4:4" x14ac:dyDescent="0.2">
      <c r="D445" s="36"/>
    </row>
    <row r="446" spans="4:4" x14ac:dyDescent="0.2">
      <c r="D446" s="36"/>
    </row>
    <row r="447" spans="4:4" x14ac:dyDescent="0.2">
      <c r="D447" s="36"/>
    </row>
    <row r="448" spans="4:4" x14ac:dyDescent="0.2">
      <c r="D448" s="36"/>
    </row>
    <row r="449" spans="4:4" x14ac:dyDescent="0.2">
      <c r="D449" s="36"/>
    </row>
    <row r="450" spans="4:4" x14ac:dyDescent="0.2">
      <c r="D450" s="36"/>
    </row>
    <row r="451" spans="4:4" x14ac:dyDescent="0.2">
      <c r="D451" s="36"/>
    </row>
    <row r="452" spans="4:4" x14ac:dyDescent="0.2">
      <c r="D452" s="36"/>
    </row>
    <row r="453" spans="4:4" x14ac:dyDescent="0.2">
      <c r="D453" s="36"/>
    </row>
    <row r="454" spans="4:4" x14ac:dyDescent="0.2">
      <c r="D454" s="36"/>
    </row>
    <row r="455" spans="4:4" x14ac:dyDescent="0.2">
      <c r="D455" s="36"/>
    </row>
    <row r="456" spans="4:4" x14ac:dyDescent="0.2">
      <c r="D456" s="36"/>
    </row>
    <row r="457" spans="4:4" x14ac:dyDescent="0.2">
      <c r="D457" s="36"/>
    </row>
    <row r="458" spans="4:4" x14ac:dyDescent="0.2">
      <c r="D458" s="36"/>
    </row>
    <row r="459" spans="4:4" x14ac:dyDescent="0.2">
      <c r="D459" s="36"/>
    </row>
    <row r="460" spans="4:4" x14ac:dyDescent="0.2">
      <c r="D460" s="36"/>
    </row>
    <row r="461" spans="4:4" x14ac:dyDescent="0.2">
      <c r="D461" s="36"/>
    </row>
    <row r="462" spans="4:4" x14ac:dyDescent="0.2">
      <c r="D462" s="36"/>
    </row>
    <row r="463" spans="4:4" x14ac:dyDescent="0.2">
      <c r="D463" s="36"/>
    </row>
    <row r="464" spans="4:4" x14ac:dyDescent="0.2">
      <c r="D464" s="36"/>
    </row>
    <row r="465" spans="4:4" x14ac:dyDescent="0.2">
      <c r="D465" s="36"/>
    </row>
    <row r="466" spans="4:4" x14ac:dyDescent="0.2">
      <c r="D466" s="36"/>
    </row>
    <row r="467" spans="4:4" x14ac:dyDescent="0.2">
      <c r="D467" s="36"/>
    </row>
    <row r="468" spans="4:4" x14ac:dyDescent="0.2">
      <c r="D468" s="36"/>
    </row>
    <row r="469" spans="4:4" x14ac:dyDescent="0.2">
      <c r="D469" s="36"/>
    </row>
    <row r="470" spans="4:4" x14ac:dyDescent="0.2">
      <c r="D470" s="36"/>
    </row>
    <row r="471" spans="4:4" x14ac:dyDescent="0.2">
      <c r="D471" s="36"/>
    </row>
    <row r="472" spans="4:4" x14ac:dyDescent="0.2">
      <c r="D472" s="36"/>
    </row>
    <row r="473" spans="4:4" x14ac:dyDescent="0.2">
      <c r="D473" s="36"/>
    </row>
    <row r="474" spans="4:4" x14ac:dyDescent="0.2">
      <c r="D474" s="36"/>
    </row>
    <row r="475" spans="4:4" x14ac:dyDescent="0.2">
      <c r="D475" s="36"/>
    </row>
    <row r="476" spans="4:4" x14ac:dyDescent="0.2">
      <c r="D476" s="36"/>
    </row>
    <row r="477" spans="4:4" x14ac:dyDescent="0.2">
      <c r="D477" s="36"/>
    </row>
    <row r="478" spans="4:4" x14ac:dyDescent="0.2">
      <c r="D478" s="36"/>
    </row>
    <row r="479" spans="4:4" x14ac:dyDescent="0.2">
      <c r="D479" s="36"/>
    </row>
    <row r="480" spans="4:4" x14ac:dyDescent="0.2">
      <c r="D480" s="36"/>
    </row>
    <row r="481" spans="4:4" x14ac:dyDescent="0.2">
      <c r="D481" s="36"/>
    </row>
    <row r="482" spans="4:4" x14ac:dyDescent="0.2">
      <c r="D482" s="36"/>
    </row>
    <row r="483" spans="4:4" x14ac:dyDescent="0.2">
      <c r="D483" s="36"/>
    </row>
    <row r="484" spans="4:4" x14ac:dyDescent="0.2">
      <c r="D484" s="36"/>
    </row>
    <row r="485" spans="4:4" x14ac:dyDescent="0.2">
      <c r="D485" s="36"/>
    </row>
    <row r="486" spans="4:4" x14ac:dyDescent="0.2">
      <c r="D486" s="36"/>
    </row>
    <row r="487" spans="4:4" x14ac:dyDescent="0.2">
      <c r="D487" s="36"/>
    </row>
    <row r="488" spans="4:4" x14ac:dyDescent="0.2">
      <c r="D488" s="36"/>
    </row>
    <row r="489" spans="4:4" x14ac:dyDescent="0.2">
      <c r="D489" s="36"/>
    </row>
    <row r="490" spans="4:4" x14ac:dyDescent="0.2">
      <c r="D490" s="36"/>
    </row>
    <row r="491" spans="4:4" x14ac:dyDescent="0.2">
      <c r="D491" s="36"/>
    </row>
    <row r="492" spans="4:4" x14ac:dyDescent="0.2">
      <c r="D492" s="36"/>
    </row>
    <row r="493" spans="4:4" x14ac:dyDescent="0.2">
      <c r="D493" s="36"/>
    </row>
    <row r="494" spans="4:4" x14ac:dyDescent="0.2">
      <c r="D494" s="36"/>
    </row>
    <row r="495" spans="4:4" x14ac:dyDescent="0.2">
      <c r="D495" s="36"/>
    </row>
    <row r="496" spans="4:4" x14ac:dyDescent="0.2">
      <c r="D496" s="36"/>
    </row>
    <row r="497" spans="4:4" x14ac:dyDescent="0.2">
      <c r="D497" s="36"/>
    </row>
    <row r="498" spans="4:4" x14ac:dyDescent="0.2">
      <c r="D498" s="36"/>
    </row>
    <row r="499" spans="4:4" x14ac:dyDescent="0.2">
      <c r="D499" s="36"/>
    </row>
    <row r="500" spans="4:4" x14ac:dyDescent="0.2">
      <c r="D500" s="36"/>
    </row>
    <row r="501" spans="4:4" x14ac:dyDescent="0.2">
      <c r="D501" s="36"/>
    </row>
    <row r="502" spans="4:4" x14ac:dyDescent="0.2">
      <c r="D502" s="36"/>
    </row>
    <row r="503" spans="4:4" x14ac:dyDescent="0.2">
      <c r="D503" s="36"/>
    </row>
    <row r="504" spans="4:4" x14ac:dyDescent="0.2">
      <c r="D504" s="36"/>
    </row>
    <row r="505" spans="4:4" x14ac:dyDescent="0.2">
      <c r="D505" s="36"/>
    </row>
    <row r="506" spans="4:4" x14ac:dyDescent="0.2">
      <c r="D506" s="36"/>
    </row>
    <row r="507" spans="4:4" x14ac:dyDescent="0.2">
      <c r="D507" s="36"/>
    </row>
    <row r="508" spans="4:4" x14ac:dyDescent="0.2">
      <c r="D508" s="36"/>
    </row>
    <row r="509" spans="4:4" x14ac:dyDescent="0.2">
      <c r="D509" s="36"/>
    </row>
    <row r="510" spans="4:4" x14ac:dyDescent="0.2">
      <c r="D510" s="36"/>
    </row>
    <row r="511" spans="4:4" x14ac:dyDescent="0.2">
      <c r="D511" s="36"/>
    </row>
    <row r="512" spans="4:4" x14ac:dyDescent="0.2">
      <c r="D512" s="36"/>
    </row>
    <row r="513" spans="4:4" x14ac:dyDescent="0.2">
      <c r="D513" s="36"/>
    </row>
    <row r="514" spans="4:4" x14ac:dyDescent="0.2">
      <c r="D514" s="36"/>
    </row>
    <row r="515" spans="4:4" x14ac:dyDescent="0.2">
      <c r="D515" s="36"/>
    </row>
    <row r="516" spans="4:4" x14ac:dyDescent="0.2">
      <c r="D516" s="36"/>
    </row>
    <row r="517" spans="4:4" x14ac:dyDescent="0.2">
      <c r="D517" s="36"/>
    </row>
    <row r="518" spans="4:4" x14ac:dyDescent="0.2">
      <c r="D518" s="36"/>
    </row>
    <row r="519" spans="4:4" x14ac:dyDescent="0.2">
      <c r="D519" s="36"/>
    </row>
    <row r="520" spans="4:4" x14ac:dyDescent="0.2">
      <c r="D520" s="36"/>
    </row>
    <row r="521" spans="4:4" x14ac:dyDescent="0.2">
      <c r="D521" s="36"/>
    </row>
    <row r="522" spans="4:4" x14ac:dyDescent="0.2">
      <c r="D522" s="36"/>
    </row>
    <row r="523" spans="4:4" x14ac:dyDescent="0.2">
      <c r="D523" s="36"/>
    </row>
    <row r="524" spans="4:4" x14ac:dyDescent="0.2">
      <c r="D524" s="36"/>
    </row>
    <row r="525" spans="4:4" x14ac:dyDescent="0.2">
      <c r="D525" s="36"/>
    </row>
    <row r="526" spans="4:4" x14ac:dyDescent="0.2">
      <c r="D526" s="36"/>
    </row>
    <row r="527" spans="4:4" x14ac:dyDescent="0.2">
      <c r="D527" s="36"/>
    </row>
    <row r="528" spans="4:4" x14ac:dyDescent="0.2">
      <c r="D528" s="36"/>
    </row>
    <row r="529" spans="4:4" x14ac:dyDescent="0.2">
      <c r="D529" s="36"/>
    </row>
    <row r="530" spans="4:4" x14ac:dyDescent="0.2">
      <c r="D530" s="36"/>
    </row>
    <row r="531" spans="4:4" x14ac:dyDescent="0.2">
      <c r="D531" s="36"/>
    </row>
    <row r="532" spans="4:4" x14ac:dyDescent="0.2">
      <c r="D532" s="36"/>
    </row>
    <row r="533" spans="4:4" x14ac:dyDescent="0.2">
      <c r="D533" s="36"/>
    </row>
    <row r="534" spans="4:4" x14ac:dyDescent="0.2">
      <c r="D534" s="36"/>
    </row>
    <row r="535" spans="4:4" x14ac:dyDescent="0.2">
      <c r="D535" s="36"/>
    </row>
    <row r="536" spans="4:4" x14ac:dyDescent="0.2">
      <c r="D536" s="36"/>
    </row>
    <row r="537" spans="4:4" x14ac:dyDescent="0.2">
      <c r="D537" s="36"/>
    </row>
    <row r="538" spans="4:4" x14ac:dyDescent="0.2">
      <c r="D538" s="36"/>
    </row>
    <row r="539" spans="4:4" x14ac:dyDescent="0.2">
      <c r="D539" s="36"/>
    </row>
    <row r="540" spans="4:4" x14ac:dyDescent="0.2">
      <c r="D540" s="36"/>
    </row>
    <row r="541" spans="4:4" x14ac:dyDescent="0.2">
      <c r="D541" s="36"/>
    </row>
    <row r="542" spans="4:4" x14ac:dyDescent="0.2">
      <c r="D542" s="36"/>
    </row>
    <row r="543" spans="4:4" x14ac:dyDescent="0.2">
      <c r="D543" s="36"/>
    </row>
    <row r="544" spans="4:4" x14ac:dyDescent="0.2">
      <c r="D544" s="36"/>
    </row>
    <row r="545" spans="4:4" x14ac:dyDescent="0.2">
      <c r="D545" s="36"/>
    </row>
    <row r="546" spans="4:4" x14ac:dyDescent="0.2">
      <c r="D546" s="36"/>
    </row>
    <row r="547" spans="4:4" x14ac:dyDescent="0.2">
      <c r="D547" s="36"/>
    </row>
    <row r="548" spans="4:4" x14ac:dyDescent="0.2">
      <c r="D548" s="36"/>
    </row>
    <row r="549" spans="4:4" x14ac:dyDescent="0.2">
      <c r="D549" s="36"/>
    </row>
    <row r="550" spans="4:4" x14ac:dyDescent="0.2">
      <c r="D550" s="36"/>
    </row>
    <row r="551" spans="4:4" x14ac:dyDescent="0.2">
      <c r="D551" s="36"/>
    </row>
    <row r="552" spans="4:4" x14ac:dyDescent="0.2">
      <c r="D552" s="36"/>
    </row>
    <row r="553" spans="4:4" x14ac:dyDescent="0.2">
      <c r="D553" s="36"/>
    </row>
    <row r="554" spans="4:4" x14ac:dyDescent="0.2">
      <c r="D554" s="36"/>
    </row>
    <row r="555" spans="4:4" x14ac:dyDescent="0.2">
      <c r="D555" s="36"/>
    </row>
    <row r="556" spans="4:4" x14ac:dyDescent="0.2">
      <c r="D556" s="36"/>
    </row>
    <row r="557" spans="4:4" x14ac:dyDescent="0.2">
      <c r="D557" s="36"/>
    </row>
    <row r="558" spans="4:4" x14ac:dyDescent="0.2">
      <c r="D558" s="36"/>
    </row>
    <row r="559" spans="4:4" x14ac:dyDescent="0.2">
      <c r="D559" s="36"/>
    </row>
    <row r="560" spans="4:4" x14ac:dyDescent="0.2">
      <c r="D560" s="36"/>
    </row>
    <row r="561" spans="4:4" x14ac:dyDescent="0.2">
      <c r="D561" s="36"/>
    </row>
    <row r="562" spans="4:4" x14ac:dyDescent="0.2">
      <c r="D562" s="36"/>
    </row>
    <row r="563" spans="4:4" x14ac:dyDescent="0.2">
      <c r="D563" s="36"/>
    </row>
    <row r="564" spans="4:4" x14ac:dyDescent="0.2">
      <c r="D564" s="36"/>
    </row>
    <row r="565" spans="4:4" x14ac:dyDescent="0.2">
      <c r="D565" s="36"/>
    </row>
    <row r="566" spans="4:4" x14ac:dyDescent="0.2">
      <c r="D566" s="36"/>
    </row>
    <row r="567" spans="4:4" x14ac:dyDescent="0.2">
      <c r="D567" s="36"/>
    </row>
    <row r="568" spans="4:4" x14ac:dyDescent="0.2">
      <c r="D568" s="36"/>
    </row>
    <row r="569" spans="4:4" x14ac:dyDescent="0.2">
      <c r="D569" s="36"/>
    </row>
    <row r="570" spans="4:4" x14ac:dyDescent="0.2">
      <c r="D570" s="36"/>
    </row>
    <row r="571" spans="4:4" x14ac:dyDescent="0.2">
      <c r="D571" s="36"/>
    </row>
    <row r="572" spans="4:4" x14ac:dyDescent="0.2">
      <c r="D572" s="36"/>
    </row>
    <row r="573" spans="4:4" x14ac:dyDescent="0.2">
      <c r="D573" s="36"/>
    </row>
    <row r="574" spans="4:4" x14ac:dyDescent="0.2">
      <c r="D574" s="36"/>
    </row>
    <row r="575" spans="4:4" x14ac:dyDescent="0.2">
      <c r="D575" s="36"/>
    </row>
    <row r="576" spans="4:4" x14ac:dyDescent="0.2">
      <c r="D576" s="36"/>
    </row>
    <row r="577" spans="4:4" x14ac:dyDescent="0.2">
      <c r="D577" s="36"/>
    </row>
    <row r="578" spans="4:4" x14ac:dyDescent="0.2">
      <c r="D578" s="36"/>
    </row>
    <row r="579" spans="4:4" x14ac:dyDescent="0.2">
      <c r="D579" s="36"/>
    </row>
    <row r="580" spans="4:4" x14ac:dyDescent="0.2">
      <c r="D580" s="36"/>
    </row>
    <row r="581" spans="4:4" x14ac:dyDescent="0.2">
      <c r="D581" s="36"/>
    </row>
    <row r="582" spans="4:4" x14ac:dyDescent="0.2">
      <c r="D582" s="36"/>
    </row>
    <row r="583" spans="4:4" x14ac:dyDescent="0.2">
      <c r="D583" s="36"/>
    </row>
    <row r="584" spans="4:4" x14ac:dyDescent="0.2">
      <c r="D584" s="36"/>
    </row>
    <row r="585" spans="4:4" x14ac:dyDescent="0.2">
      <c r="D585" s="36"/>
    </row>
    <row r="586" spans="4:4" x14ac:dyDescent="0.2">
      <c r="D586" s="36"/>
    </row>
    <row r="587" spans="4:4" x14ac:dyDescent="0.2">
      <c r="D587" s="36"/>
    </row>
    <row r="588" spans="4:4" x14ac:dyDescent="0.2">
      <c r="D588" s="36"/>
    </row>
    <row r="589" spans="4:4" x14ac:dyDescent="0.2">
      <c r="D589" s="36"/>
    </row>
    <row r="590" spans="4:4" x14ac:dyDescent="0.2">
      <c r="D590" s="36"/>
    </row>
    <row r="591" spans="4:4" x14ac:dyDescent="0.2">
      <c r="D591" s="36"/>
    </row>
    <row r="592" spans="4:4" x14ac:dyDescent="0.2">
      <c r="D592" s="36"/>
    </row>
    <row r="593" spans="4:4" x14ac:dyDescent="0.2">
      <c r="D593" s="36"/>
    </row>
    <row r="594" spans="4:4" x14ac:dyDescent="0.2">
      <c r="D594" s="36"/>
    </row>
    <row r="595" spans="4:4" x14ac:dyDescent="0.2">
      <c r="D595" s="36"/>
    </row>
    <row r="596" spans="4:4" x14ac:dyDescent="0.2">
      <c r="D596" s="36"/>
    </row>
    <row r="597" spans="4:4" x14ac:dyDescent="0.2">
      <c r="D597" s="36"/>
    </row>
    <row r="598" spans="4:4" x14ac:dyDescent="0.2">
      <c r="D598" s="36"/>
    </row>
    <row r="599" spans="4:4" x14ac:dyDescent="0.2">
      <c r="D599" s="36"/>
    </row>
    <row r="600" spans="4:4" x14ac:dyDescent="0.2">
      <c r="D600" s="36"/>
    </row>
    <row r="601" spans="4:4" x14ac:dyDescent="0.2">
      <c r="D601" s="36"/>
    </row>
    <row r="602" spans="4:4" x14ac:dyDescent="0.2">
      <c r="D602" s="36"/>
    </row>
    <row r="603" spans="4:4" x14ac:dyDescent="0.2">
      <c r="D603" s="36"/>
    </row>
    <row r="604" spans="4:4" x14ac:dyDescent="0.2">
      <c r="D604" s="36"/>
    </row>
    <row r="605" spans="4:4" x14ac:dyDescent="0.2">
      <c r="D605" s="36"/>
    </row>
    <row r="606" spans="4:4" x14ac:dyDescent="0.2">
      <c r="D606" s="36"/>
    </row>
    <row r="607" spans="4:4" x14ac:dyDescent="0.2">
      <c r="D607" s="36"/>
    </row>
    <row r="608" spans="4:4" x14ac:dyDescent="0.2">
      <c r="D608" s="36"/>
    </row>
    <row r="609" spans="4:4" x14ac:dyDescent="0.2">
      <c r="D609" s="36"/>
    </row>
    <row r="610" spans="4:4" x14ac:dyDescent="0.2">
      <c r="D610" s="36"/>
    </row>
    <row r="611" spans="4:4" x14ac:dyDescent="0.2">
      <c r="D611" s="36"/>
    </row>
    <row r="612" spans="4:4" x14ac:dyDescent="0.2">
      <c r="D612" s="36"/>
    </row>
    <row r="613" spans="4:4" x14ac:dyDescent="0.2">
      <c r="D613" s="36"/>
    </row>
    <row r="614" spans="4:4" x14ac:dyDescent="0.2">
      <c r="D614" s="36"/>
    </row>
    <row r="615" spans="4:4" x14ac:dyDescent="0.2">
      <c r="D615" s="36"/>
    </row>
    <row r="616" spans="4:4" x14ac:dyDescent="0.2">
      <c r="D616" s="36"/>
    </row>
    <row r="617" spans="4:4" x14ac:dyDescent="0.2">
      <c r="D617" s="36"/>
    </row>
    <row r="618" spans="4:4" x14ac:dyDescent="0.2">
      <c r="D618" s="36"/>
    </row>
    <row r="619" spans="4:4" x14ac:dyDescent="0.2">
      <c r="D619" s="36"/>
    </row>
    <row r="620" spans="4:4" x14ac:dyDescent="0.2">
      <c r="D620" s="36"/>
    </row>
    <row r="621" spans="4:4" x14ac:dyDescent="0.2">
      <c r="D621" s="36"/>
    </row>
    <row r="622" spans="4:4" x14ac:dyDescent="0.2">
      <c r="D622" s="36"/>
    </row>
    <row r="623" spans="4:4" x14ac:dyDescent="0.2">
      <c r="D623" s="36"/>
    </row>
    <row r="624" spans="4:4" x14ac:dyDescent="0.2">
      <c r="D624" s="36"/>
    </row>
    <row r="625" spans="4:4" x14ac:dyDescent="0.2">
      <c r="D625" s="36"/>
    </row>
    <row r="626" spans="4:4" x14ac:dyDescent="0.2">
      <c r="D626" s="36"/>
    </row>
    <row r="627" spans="4:4" x14ac:dyDescent="0.2">
      <c r="D627" s="36"/>
    </row>
    <row r="628" spans="4:4" x14ac:dyDescent="0.2">
      <c r="D628" s="36"/>
    </row>
    <row r="629" spans="4:4" x14ac:dyDescent="0.2">
      <c r="D629" s="36"/>
    </row>
    <row r="630" spans="4:4" x14ac:dyDescent="0.2">
      <c r="D630" s="36"/>
    </row>
    <row r="631" spans="4:4" x14ac:dyDescent="0.2">
      <c r="D631" s="36"/>
    </row>
    <row r="632" spans="4:4" x14ac:dyDescent="0.2">
      <c r="D632" s="36"/>
    </row>
    <row r="633" spans="4:4" x14ac:dyDescent="0.2">
      <c r="D633" s="36"/>
    </row>
    <row r="634" spans="4:4" x14ac:dyDescent="0.2">
      <c r="D634" s="36"/>
    </row>
    <row r="635" spans="4:4" x14ac:dyDescent="0.2">
      <c r="D635" s="36"/>
    </row>
    <row r="636" spans="4:4" x14ac:dyDescent="0.2">
      <c r="D636" s="36"/>
    </row>
    <row r="637" spans="4:4" x14ac:dyDescent="0.2">
      <c r="D637" s="36"/>
    </row>
    <row r="638" spans="4:4" x14ac:dyDescent="0.2">
      <c r="D638" s="36"/>
    </row>
    <row r="639" spans="4:4" x14ac:dyDescent="0.2">
      <c r="D639" s="36"/>
    </row>
    <row r="640" spans="4:4" x14ac:dyDescent="0.2">
      <c r="D640" s="36"/>
    </row>
    <row r="641" spans="4:4" x14ac:dyDescent="0.2">
      <c r="D641" s="36"/>
    </row>
    <row r="642" spans="4:4" x14ac:dyDescent="0.2">
      <c r="D642" s="36"/>
    </row>
    <row r="643" spans="4:4" x14ac:dyDescent="0.2">
      <c r="D643" s="36"/>
    </row>
    <row r="644" spans="4:4" x14ac:dyDescent="0.2">
      <c r="D644" s="36"/>
    </row>
    <row r="645" spans="4:4" x14ac:dyDescent="0.2">
      <c r="D645" s="36"/>
    </row>
    <row r="646" spans="4:4" x14ac:dyDescent="0.2">
      <c r="D646" s="36"/>
    </row>
    <row r="647" spans="4:4" x14ac:dyDescent="0.2">
      <c r="D647" s="36"/>
    </row>
    <row r="648" spans="4:4" x14ac:dyDescent="0.2">
      <c r="D648" s="36"/>
    </row>
    <row r="649" spans="4:4" x14ac:dyDescent="0.2">
      <c r="D649" s="36"/>
    </row>
    <row r="650" spans="4:4" x14ac:dyDescent="0.2">
      <c r="D650" s="36"/>
    </row>
    <row r="651" spans="4:4" x14ac:dyDescent="0.2">
      <c r="D651" s="36"/>
    </row>
    <row r="652" spans="4:4" x14ac:dyDescent="0.2">
      <c r="D652" s="36"/>
    </row>
    <row r="653" spans="4:4" x14ac:dyDescent="0.2">
      <c r="D653" s="36"/>
    </row>
    <row r="654" spans="4:4" x14ac:dyDescent="0.2">
      <c r="D654" s="36"/>
    </row>
    <row r="655" spans="4:4" x14ac:dyDescent="0.2">
      <c r="D655" s="36"/>
    </row>
    <row r="656" spans="4:4" x14ac:dyDescent="0.2">
      <c r="D656" s="36"/>
    </row>
    <row r="657" spans="4:4" x14ac:dyDescent="0.2">
      <c r="D657" s="36"/>
    </row>
    <row r="658" spans="4:4" x14ac:dyDescent="0.2">
      <c r="D658" s="36"/>
    </row>
    <row r="659" spans="4:4" x14ac:dyDescent="0.2">
      <c r="D659" s="36"/>
    </row>
    <row r="660" spans="4:4" x14ac:dyDescent="0.2">
      <c r="D660" s="36"/>
    </row>
    <row r="661" spans="4:4" x14ac:dyDescent="0.2">
      <c r="D661" s="36"/>
    </row>
    <row r="662" spans="4:4" x14ac:dyDescent="0.2">
      <c r="D662" s="36"/>
    </row>
    <row r="663" spans="4:4" x14ac:dyDescent="0.2">
      <c r="D663" s="36"/>
    </row>
    <row r="664" spans="4:4" x14ac:dyDescent="0.2">
      <c r="D664" s="36"/>
    </row>
    <row r="665" spans="4:4" x14ac:dyDescent="0.2">
      <c r="D665" s="36"/>
    </row>
    <row r="666" spans="4:4" x14ac:dyDescent="0.2">
      <c r="D666" s="36"/>
    </row>
    <row r="667" spans="4:4" x14ac:dyDescent="0.2">
      <c r="D667" s="36"/>
    </row>
    <row r="668" spans="4:4" x14ac:dyDescent="0.2">
      <c r="D668" s="36"/>
    </row>
    <row r="669" spans="4:4" x14ac:dyDescent="0.2">
      <c r="D669" s="36"/>
    </row>
    <row r="670" spans="4:4" x14ac:dyDescent="0.2">
      <c r="D670" s="36"/>
    </row>
    <row r="671" spans="4:4" x14ac:dyDescent="0.2">
      <c r="D671" s="36"/>
    </row>
    <row r="672" spans="4:4" x14ac:dyDescent="0.2">
      <c r="D672" s="36"/>
    </row>
    <row r="673" spans="4:4" x14ac:dyDescent="0.2">
      <c r="D673" s="36"/>
    </row>
    <row r="674" spans="4:4" x14ac:dyDescent="0.2">
      <c r="D674" s="36"/>
    </row>
    <row r="675" spans="4:4" x14ac:dyDescent="0.2">
      <c r="D675" s="36"/>
    </row>
    <row r="676" spans="4:4" x14ac:dyDescent="0.2">
      <c r="D676" s="36"/>
    </row>
    <row r="677" spans="4:4" x14ac:dyDescent="0.2">
      <c r="D677" s="36"/>
    </row>
    <row r="678" spans="4:4" x14ac:dyDescent="0.2">
      <c r="D678" s="36"/>
    </row>
    <row r="679" spans="4:4" x14ac:dyDescent="0.2">
      <c r="D679" s="36"/>
    </row>
    <row r="680" spans="4:4" x14ac:dyDescent="0.2">
      <c r="D680" s="36"/>
    </row>
    <row r="681" spans="4:4" x14ac:dyDescent="0.2">
      <c r="D681" s="36"/>
    </row>
    <row r="682" spans="4:4" x14ac:dyDescent="0.2">
      <c r="D682" s="36"/>
    </row>
    <row r="683" spans="4:4" x14ac:dyDescent="0.2">
      <c r="D683" s="36"/>
    </row>
    <row r="684" spans="4:4" x14ac:dyDescent="0.2">
      <c r="D684" s="36"/>
    </row>
    <row r="685" spans="4:4" x14ac:dyDescent="0.2">
      <c r="D685" s="36"/>
    </row>
    <row r="686" spans="4:4" x14ac:dyDescent="0.2">
      <c r="D686" s="36"/>
    </row>
    <row r="687" spans="4:4" x14ac:dyDescent="0.2">
      <c r="D687" s="36"/>
    </row>
    <row r="688" spans="4:4" x14ac:dyDescent="0.2">
      <c r="D688" s="36"/>
    </row>
    <row r="689" spans="4:4" x14ac:dyDescent="0.2">
      <c r="D689" s="36"/>
    </row>
    <row r="690" spans="4:4" x14ac:dyDescent="0.2">
      <c r="D690" s="36"/>
    </row>
    <row r="691" spans="4:4" x14ac:dyDescent="0.2">
      <c r="D691" s="36"/>
    </row>
    <row r="692" spans="4:4" x14ac:dyDescent="0.2">
      <c r="D692" s="36"/>
    </row>
    <row r="693" spans="4:4" x14ac:dyDescent="0.2">
      <c r="D693" s="36"/>
    </row>
    <row r="694" spans="4:4" x14ac:dyDescent="0.2">
      <c r="D694" s="36"/>
    </row>
    <row r="695" spans="4:4" x14ac:dyDescent="0.2">
      <c r="D695" s="36"/>
    </row>
    <row r="696" spans="4:4" x14ac:dyDescent="0.2">
      <c r="D696" s="36"/>
    </row>
    <row r="697" spans="4:4" x14ac:dyDescent="0.2">
      <c r="D697" s="36"/>
    </row>
    <row r="698" spans="4:4" x14ac:dyDescent="0.2">
      <c r="D698" s="36"/>
    </row>
    <row r="699" spans="4:4" x14ac:dyDescent="0.2">
      <c r="D699" s="36"/>
    </row>
    <row r="700" spans="4:4" x14ac:dyDescent="0.2">
      <c r="D700" s="36"/>
    </row>
    <row r="701" spans="4:4" x14ac:dyDescent="0.2">
      <c r="D701" s="36"/>
    </row>
    <row r="702" spans="4:4" x14ac:dyDescent="0.2">
      <c r="D702" s="36"/>
    </row>
    <row r="703" spans="4:4" x14ac:dyDescent="0.2">
      <c r="D703" s="36"/>
    </row>
    <row r="704" spans="4:4" x14ac:dyDescent="0.2">
      <c r="D704" s="36"/>
    </row>
    <row r="705" spans="4:4" x14ac:dyDescent="0.2">
      <c r="D705" s="36"/>
    </row>
    <row r="706" spans="4:4" x14ac:dyDescent="0.2">
      <c r="D706" s="36"/>
    </row>
    <row r="707" spans="4:4" x14ac:dyDescent="0.2">
      <c r="D707" s="36"/>
    </row>
    <row r="708" spans="4:4" x14ac:dyDescent="0.2">
      <c r="D708" s="36"/>
    </row>
    <row r="709" spans="4:4" x14ac:dyDescent="0.2">
      <c r="D709" s="36"/>
    </row>
    <row r="710" spans="4:4" x14ac:dyDescent="0.2">
      <c r="D710" s="36"/>
    </row>
    <row r="711" spans="4:4" x14ac:dyDescent="0.2">
      <c r="D711" s="36"/>
    </row>
    <row r="712" spans="4:4" x14ac:dyDescent="0.2">
      <c r="D712" s="36"/>
    </row>
    <row r="713" spans="4:4" x14ac:dyDescent="0.2">
      <c r="D713" s="36"/>
    </row>
    <row r="714" spans="4:4" x14ac:dyDescent="0.2">
      <c r="D714" s="36"/>
    </row>
    <row r="715" spans="4:4" x14ac:dyDescent="0.2">
      <c r="D715" s="36"/>
    </row>
    <row r="716" spans="4:4" x14ac:dyDescent="0.2">
      <c r="D716" s="36"/>
    </row>
    <row r="717" spans="4:4" x14ac:dyDescent="0.2">
      <c r="D717" s="36"/>
    </row>
    <row r="718" spans="4:4" x14ac:dyDescent="0.2">
      <c r="D718" s="36"/>
    </row>
    <row r="719" spans="4:4" x14ac:dyDescent="0.2">
      <c r="D719" s="36"/>
    </row>
    <row r="720" spans="4:4" x14ac:dyDescent="0.2">
      <c r="D720" s="36"/>
    </row>
    <row r="721" spans="4:4" x14ac:dyDescent="0.2">
      <c r="D721" s="36"/>
    </row>
    <row r="722" spans="4:4" x14ac:dyDescent="0.2">
      <c r="D722" s="36"/>
    </row>
    <row r="723" spans="4:4" x14ac:dyDescent="0.2">
      <c r="D723" s="36"/>
    </row>
    <row r="724" spans="4:4" x14ac:dyDescent="0.2">
      <c r="D724" s="36"/>
    </row>
    <row r="725" spans="4:4" x14ac:dyDescent="0.2">
      <c r="D725" s="36"/>
    </row>
    <row r="726" spans="4:4" x14ac:dyDescent="0.2">
      <c r="D726" s="36"/>
    </row>
    <row r="727" spans="4:4" x14ac:dyDescent="0.2">
      <c r="D727" s="36"/>
    </row>
    <row r="728" spans="4:4" x14ac:dyDescent="0.2">
      <c r="D728" s="36"/>
    </row>
    <row r="729" spans="4:4" x14ac:dyDescent="0.2">
      <c r="D729" s="36"/>
    </row>
    <row r="730" spans="4:4" x14ac:dyDescent="0.2">
      <c r="D730" s="36"/>
    </row>
    <row r="731" spans="4:4" x14ac:dyDescent="0.2">
      <c r="D731" s="36"/>
    </row>
    <row r="732" spans="4:4" x14ac:dyDescent="0.2">
      <c r="D732" s="36"/>
    </row>
    <row r="733" spans="4:4" x14ac:dyDescent="0.2">
      <c r="D733" s="36"/>
    </row>
    <row r="734" spans="4:4" x14ac:dyDescent="0.2">
      <c r="D734" s="36"/>
    </row>
    <row r="735" spans="4:4" x14ac:dyDescent="0.2">
      <c r="D735" s="36"/>
    </row>
    <row r="736" spans="4:4" x14ac:dyDescent="0.2">
      <c r="D736" s="36"/>
    </row>
    <row r="737" spans="4:4" x14ac:dyDescent="0.2">
      <c r="D737" s="36"/>
    </row>
    <row r="738" spans="4:4" x14ac:dyDescent="0.2">
      <c r="D738" s="36"/>
    </row>
    <row r="739" spans="4:4" x14ac:dyDescent="0.2">
      <c r="D739" s="36"/>
    </row>
    <row r="740" spans="4:4" x14ac:dyDescent="0.2">
      <c r="D740" s="36"/>
    </row>
    <row r="741" spans="4:4" x14ac:dyDescent="0.2">
      <c r="D741" s="36"/>
    </row>
    <row r="742" spans="4:4" x14ac:dyDescent="0.2">
      <c r="D742" s="36"/>
    </row>
    <row r="743" spans="4:4" x14ac:dyDescent="0.2">
      <c r="D743" s="36"/>
    </row>
    <row r="744" spans="4:4" x14ac:dyDescent="0.2">
      <c r="D744" s="36"/>
    </row>
    <row r="745" spans="4:4" x14ac:dyDescent="0.2">
      <c r="D745" s="36"/>
    </row>
    <row r="746" spans="4:4" x14ac:dyDescent="0.2">
      <c r="D746" s="36"/>
    </row>
    <row r="747" spans="4:4" x14ac:dyDescent="0.2">
      <c r="D747" s="36"/>
    </row>
    <row r="748" spans="4:4" x14ac:dyDescent="0.2">
      <c r="D748" s="36"/>
    </row>
    <row r="749" spans="4:4" x14ac:dyDescent="0.2">
      <c r="D749" s="36"/>
    </row>
    <row r="750" spans="4:4" x14ac:dyDescent="0.2">
      <c r="D750" s="36"/>
    </row>
    <row r="751" spans="4:4" x14ac:dyDescent="0.2">
      <c r="D751" s="36"/>
    </row>
    <row r="752" spans="4:4" x14ac:dyDescent="0.2">
      <c r="D752" s="36"/>
    </row>
    <row r="753" spans="4:4" x14ac:dyDescent="0.2">
      <c r="D753" s="36"/>
    </row>
    <row r="754" spans="4:4" x14ac:dyDescent="0.2">
      <c r="D754" s="36"/>
    </row>
    <row r="755" spans="4:4" x14ac:dyDescent="0.2">
      <c r="D755" s="36"/>
    </row>
    <row r="756" spans="4:4" x14ac:dyDescent="0.2">
      <c r="D756" s="36"/>
    </row>
    <row r="757" spans="4:4" x14ac:dyDescent="0.2">
      <c r="D757" s="36"/>
    </row>
    <row r="758" spans="4:4" x14ac:dyDescent="0.2">
      <c r="D758" s="36"/>
    </row>
    <row r="759" spans="4:4" x14ac:dyDescent="0.2">
      <c r="D759" s="36"/>
    </row>
    <row r="760" spans="4:4" x14ac:dyDescent="0.2">
      <c r="D760" s="36"/>
    </row>
    <row r="761" spans="4:4" x14ac:dyDescent="0.2">
      <c r="D761" s="36"/>
    </row>
    <row r="762" spans="4:4" x14ac:dyDescent="0.2">
      <c r="D762" s="36"/>
    </row>
    <row r="763" spans="4:4" x14ac:dyDescent="0.2">
      <c r="D763" s="36"/>
    </row>
    <row r="764" spans="4:4" x14ac:dyDescent="0.2">
      <c r="D764" s="36"/>
    </row>
    <row r="765" spans="4:4" x14ac:dyDescent="0.2">
      <c r="D765" s="36"/>
    </row>
    <row r="766" spans="4:4" x14ac:dyDescent="0.2">
      <c r="D766" s="36"/>
    </row>
    <row r="767" spans="4:4" x14ac:dyDescent="0.2">
      <c r="D767" s="36"/>
    </row>
    <row r="768" spans="4:4" x14ac:dyDescent="0.2">
      <c r="D768" s="36"/>
    </row>
    <row r="769" spans="4:4" x14ac:dyDescent="0.2">
      <c r="D769" s="36"/>
    </row>
    <row r="770" spans="4:4" x14ac:dyDescent="0.2">
      <c r="D770" s="36"/>
    </row>
    <row r="771" spans="4:4" x14ac:dyDescent="0.2">
      <c r="D771" s="36"/>
    </row>
    <row r="772" spans="4:4" x14ac:dyDescent="0.2">
      <c r="D772" s="36"/>
    </row>
    <row r="773" spans="4:4" x14ac:dyDescent="0.2">
      <c r="D773" s="36"/>
    </row>
    <row r="774" spans="4:4" x14ac:dyDescent="0.2">
      <c r="D774" s="36"/>
    </row>
    <row r="775" spans="4:4" x14ac:dyDescent="0.2">
      <c r="D775" s="36"/>
    </row>
    <row r="776" spans="4:4" x14ac:dyDescent="0.2">
      <c r="D776" s="36"/>
    </row>
    <row r="777" spans="4:4" x14ac:dyDescent="0.2">
      <c r="D777" s="36"/>
    </row>
    <row r="778" spans="4:4" x14ac:dyDescent="0.2">
      <c r="D778" s="36"/>
    </row>
    <row r="779" spans="4:4" x14ac:dyDescent="0.2">
      <c r="D779" s="36"/>
    </row>
    <row r="780" spans="4:4" x14ac:dyDescent="0.2">
      <c r="D780" s="36"/>
    </row>
    <row r="781" spans="4:4" x14ac:dyDescent="0.2">
      <c r="D781" s="36"/>
    </row>
    <row r="782" spans="4:4" x14ac:dyDescent="0.2">
      <c r="D782" s="36"/>
    </row>
    <row r="783" spans="4:4" x14ac:dyDescent="0.2">
      <c r="D783" s="36"/>
    </row>
    <row r="784" spans="4:4" x14ac:dyDescent="0.2">
      <c r="D784" s="36"/>
    </row>
    <row r="785" spans="4:4" x14ac:dyDescent="0.2">
      <c r="D785" s="36"/>
    </row>
    <row r="786" spans="4:4" x14ac:dyDescent="0.2">
      <c r="D786" s="36"/>
    </row>
    <row r="787" spans="4:4" x14ac:dyDescent="0.2">
      <c r="D787" s="36"/>
    </row>
    <row r="788" spans="4:4" x14ac:dyDescent="0.2">
      <c r="D788" s="36"/>
    </row>
    <row r="789" spans="4:4" x14ac:dyDescent="0.2">
      <c r="D789" s="36"/>
    </row>
    <row r="790" spans="4:4" x14ac:dyDescent="0.2">
      <c r="D790" s="36"/>
    </row>
    <row r="791" spans="4:4" x14ac:dyDescent="0.2">
      <c r="D791" s="36"/>
    </row>
    <row r="792" spans="4:4" x14ac:dyDescent="0.2">
      <c r="D792" s="36"/>
    </row>
    <row r="793" spans="4:4" x14ac:dyDescent="0.2">
      <c r="D793" s="36"/>
    </row>
    <row r="794" spans="4:4" x14ac:dyDescent="0.2">
      <c r="D794" s="36"/>
    </row>
    <row r="795" spans="4:4" x14ac:dyDescent="0.2">
      <c r="D795" s="36"/>
    </row>
    <row r="796" spans="4:4" x14ac:dyDescent="0.2">
      <c r="D796" s="36"/>
    </row>
    <row r="797" spans="4:4" x14ac:dyDescent="0.2">
      <c r="D797" s="36"/>
    </row>
    <row r="798" spans="4:4" x14ac:dyDescent="0.2">
      <c r="D798" s="36"/>
    </row>
    <row r="799" spans="4:4" x14ac:dyDescent="0.2">
      <c r="D799" s="36"/>
    </row>
    <row r="800" spans="4:4" x14ac:dyDescent="0.2">
      <c r="D800" s="36"/>
    </row>
    <row r="801" spans="4:4" x14ac:dyDescent="0.2">
      <c r="D801" s="36"/>
    </row>
    <row r="802" spans="4:4" x14ac:dyDescent="0.2">
      <c r="D802" s="36"/>
    </row>
    <row r="803" spans="4:4" x14ac:dyDescent="0.2">
      <c r="D803" s="36"/>
    </row>
    <row r="804" spans="4:4" x14ac:dyDescent="0.2">
      <c r="D804" s="36"/>
    </row>
    <row r="805" spans="4:4" x14ac:dyDescent="0.2">
      <c r="D805" s="36"/>
    </row>
    <row r="806" spans="4:4" x14ac:dyDescent="0.2">
      <c r="D806" s="36"/>
    </row>
    <row r="807" spans="4:4" x14ac:dyDescent="0.2">
      <c r="D807" s="36"/>
    </row>
    <row r="808" spans="4:4" x14ac:dyDescent="0.2">
      <c r="D808" s="36"/>
    </row>
    <row r="809" spans="4:4" x14ac:dyDescent="0.2">
      <c r="D809" s="36"/>
    </row>
    <row r="810" spans="4:4" x14ac:dyDescent="0.2">
      <c r="D810" s="36"/>
    </row>
    <row r="811" spans="4:4" x14ac:dyDescent="0.2">
      <c r="D811" s="36"/>
    </row>
    <row r="812" spans="4:4" x14ac:dyDescent="0.2">
      <c r="D812" s="36"/>
    </row>
    <row r="813" spans="4:4" x14ac:dyDescent="0.2">
      <c r="D813" s="36"/>
    </row>
    <row r="814" spans="4:4" x14ac:dyDescent="0.2">
      <c r="D814" s="36"/>
    </row>
    <row r="815" spans="4:4" x14ac:dyDescent="0.2">
      <c r="D815" s="36"/>
    </row>
    <row r="816" spans="4:4" x14ac:dyDescent="0.2">
      <c r="D816" s="36"/>
    </row>
    <row r="817" spans="4:4" x14ac:dyDescent="0.2">
      <c r="D817" s="36"/>
    </row>
    <row r="818" spans="4:4" x14ac:dyDescent="0.2">
      <c r="D818" s="36"/>
    </row>
    <row r="819" spans="4:4" x14ac:dyDescent="0.2">
      <c r="D819" s="36"/>
    </row>
    <row r="820" spans="4:4" x14ac:dyDescent="0.2">
      <c r="D820" s="36"/>
    </row>
    <row r="821" spans="4:4" x14ac:dyDescent="0.2">
      <c r="D821" s="36"/>
    </row>
    <row r="822" spans="4:4" x14ac:dyDescent="0.2">
      <c r="D822" s="36"/>
    </row>
    <row r="823" spans="4:4" x14ac:dyDescent="0.2">
      <c r="D823" s="36"/>
    </row>
    <row r="824" spans="4:4" x14ac:dyDescent="0.2">
      <c r="D824" s="36"/>
    </row>
    <row r="825" spans="4:4" x14ac:dyDescent="0.2">
      <c r="D825" s="36"/>
    </row>
    <row r="826" spans="4:4" x14ac:dyDescent="0.2">
      <c r="D826" s="36"/>
    </row>
    <row r="827" spans="4:4" x14ac:dyDescent="0.2">
      <c r="D827" s="36"/>
    </row>
    <row r="828" spans="4:4" x14ac:dyDescent="0.2">
      <c r="D828" s="36"/>
    </row>
    <row r="829" spans="4:4" x14ac:dyDescent="0.2">
      <c r="D829" s="36"/>
    </row>
    <row r="830" spans="4:4" x14ac:dyDescent="0.2">
      <c r="D830" s="36"/>
    </row>
    <row r="831" spans="4:4" x14ac:dyDescent="0.2">
      <c r="D831" s="36"/>
    </row>
    <row r="832" spans="4:4" x14ac:dyDescent="0.2">
      <c r="D832" s="36"/>
    </row>
    <row r="833" spans="4:4" x14ac:dyDescent="0.2">
      <c r="D833" s="36"/>
    </row>
    <row r="834" spans="4:4" x14ac:dyDescent="0.2">
      <c r="D834" s="36"/>
    </row>
    <row r="835" spans="4:4" x14ac:dyDescent="0.2">
      <c r="D835" s="36"/>
    </row>
    <row r="836" spans="4:4" x14ac:dyDescent="0.2">
      <c r="D836" s="36"/>
    </row>
    <row r="837" spans="4:4" x14ac:dyDescent="0.2">
      <c r="D837" s="36"/>
    </row>
    <row r="838" spans="4:4" x14ac:dyDescent="0.2">
      <c r="D838" s="36"/>
    </row>
    <row r="839" spans="4:4" x14ac:dyDescent="0.2">
      <c r="D839" s="36"/>
    </row>
    <row r="840" spans="4:4" x14ac:dyDescent="0.2">
      <c r="D840" s="36"/>
    </row>
    <row r="841" spans="4:4" x14ac:dyDescent="0.2">
      <c r="D841" s="36"/>
    </row>
    <row r="842" spans="4:4" x14ac:dyDescent="0.2">
      <c r="D842" s="36"/>
    </row>
    <row r="843" spans="4:4" x14ac:dyDescent="0.2">
      <c r="D843" s="36"/>
    </row>
    <row r="844" spans="4:4" x14ac:dyDescent="0.2">
      <c r="D844" s="36"/>
    </row>
    <row r="845" spans="4:4" x14ac:dyDescent="0.2">
      <c r="D845" s="36"/>
    </row>
    <row r="846" spans="4:4" x14ac:dyDescent="0.2">
      <c r="D846" s="36"/>
    </row>
    <row r="847" spans="4:4" x14ac:dyDescent="0.2">
      <c r="D847" s="36"/>
    </row>
    <row r="848" spans="4:4" x14ac:dyDescent="0.2">
      <c r="D848" s="36"/>
    </row>
    <row r="849" spans="4:4" x14ac:dyDescent="0.2">
      <c r="D849" s="36"/>
    </row>
    <row r="850" spans="4:4" x14ac:dyDescent="0.2">
      <c r="D850" s="36"/>
    </row>
    <row r="851" spans="4:4" x14ac:dyDescent="0.2">
      <c r="D851" s="36"/>
    </row>
    <row r="852" spans="4:4" x14ac:dyDescent="0.2">
      <c r="D852" s="36"/>
    </row>
    <row r="853" spans="4:4" x14ac:dyDescent="0.2">
      <c r="D853" s="36"/>
    </row>
    <row r="854" spans="4:4" x14ac:dyDescent="0.2">
      <c r="D854" s="36"/>
    </row>
    <row r="855" spans="4:4" x14ac:dyDescent="0.2">
      <c r="D855" s="36"/>
    </row>
    <row r="856" spans="4:4" x14ac:dyDescent="0.2">
      <c r="D856" s="36"/>
    </row>
    <row r="857" spans="4:4" x14ac:dyDescent="0.2">
      <c r="D857" s="36"/>
    </row>
    <row r="858" spans="4:4" x14ac:dyDescent="0.2">
      <c r="D858" s="36"/>
    </row>
    <row r="859" spans="4:4" x14ac:dyDescent="0.2">
      <c r="D859" s="36"/>
    </row>
    <row r="860" spans="4:4" x14ac:dyDescent="0.2">
      <c r="D860" s="36"/>
    </row>
    <row r="861" spans="4:4" x14ac:dyDescent="0.2">
      <c r="D861" s="36"/>
    </row>
    <row r="862" spans="4:4" x14ac:dyDescent="0.2">
      <c r="D862" s="36"/>
    </row>
    <row r="863" spans="4:4" x14ac:dyDescent="0.2">
      <c r="D863" s="36"/>
    </row>
    <row r="864" spans="4:4" x14ac:dyDescent="0.2">
      <c r="D864" s="36"/>
    </row>
    <row r="865" spans="4:4" x14ac:dyDescent="0.2">
      <c r="D865" s="36"/>
    </row>
    <row r="866" spans="4:4" x14ac:dyDescent="0.2">
      <c r="D866" s="36"/>
    </row>
    <row r="867" spans="4:4" x14ac:dyDescent="0.2">
      <c r="D867" s="36"/>
    </row>
    <row r="868" spans="4:4" x14ac:dyDescent="0.2">
      <c r="D868" s="36"/>
    </row>
    <row r="869" spans="4:4" x14ac:dyDescent="0.2">
      <c r="D869" s="36"/>
    </row>
    <row r="870" spans="4:4" x14ac:dyDescent="0.2">
      <c r="D870" s="36"/>
    </row>
    <row r="871" spans="4:4" x14ac:dyDescent="0.2">
      <c r="D871" s="36"/>
    </row>
    <row r="872" spans="4:4" x14ac:dyDescent="0.2">
      <c r="D872" s="36"/>
    </row>
    <row r="873" spans="4:4" x14ac:dyDescent="0.2">
      <c r="D873" s="36"/>
    </row>
    <row r="874" spans="4:4" x14ac:dyDescent="0.2">
      <c r="D874" s="36"/>
    </row>
    <row r="875" spans="4:4" x14ac:dyDescent="0.2">
      <c r="D875" s="36"/>
    </row>
    <row r="876" spans="4:4" x14ac:dyDescent="0.2">
      <c r="D876" s="36"/>
    </row>
    <row r="877" spans="4:4" x14ac:dyDescent="0.2">
      <c r="D877" s="36"/>
    </row>
    <row r="878" spans="4:4" x14ac:dyDescent="0.2">
      <c r="D878" s="36"/>
    </row>
    <row r="879" spans="4:4" x14ac:dyDescent="0.2">
      <c r="D879" s="36"/>
    </row>
    <row r="880" spans="4:4" x14ac:dyDescent="0.2">
      <c r="D880" s="36"/>
    </row>
    <row r="881" spans="4:4" x14ac:dyDescent="0.2">
      <c r="D881" s="36"/>
    </row>
    <row r="882" spans="4:4" x14ac:dyDescent="0.2">
      <c r="D882" s="36"/>
    </row>
    <row r="883" spans="4:4" x14ac:dyDescent="0.2">
      <c r="D883" s="36"/>
    </row>
    <row r="884" spans="4:4" x14ac:dyDescent="0.2">
      <c r="D884" s="36"/>
    </row>
    <row r="885" spans="4:4" x14ac:dyDescent="0.2">
      <c r="D885" s="36"/>
    </row>
    <row r="886" spans="4:4" x14ac:dyDescent="0.2">
      <c r="D886" s="36"/>
    </row>
    <row r="887" spans="4:4" x14ac:dyDescent="0.2">
      <c r="D887" s="36"/>
    </row>
    <row r="888" spans="4:4" x14ac:dyDescent="0.2">
      <c r="D888" s="36"/>
    </row>
    <row r="889" spans="4:4" x14ac:dyDescent="0.2">
      <c r="D889" s="36"/>
    </row>
    <row r="890" spans="4:4" x14ac:dyDescent="0.2">
      <c r="D890" s="36"/>
    </row>
    <row r="891" spans="4:4" x14ac:dyDescent="0.2">
      <c r="D891" s="36"/>
    </row>
    <row r="892" spans="4:4" x14ac:dyDescent="0.2">
      <c r="D892" s="36"/>
    </row>
    <row r="893" spans="4:4" x14ac:dyDescent="0.2">
      <c r="D893" s="36"/>
    </row>
    <row r="894" spans="4:4" x14ac:dyDescent="0.2">
      <c r="D894" s="36"/>
    </row>
    <row r="895" spans="4:4" x14ac:dyDescent="0.2">
      <c r="D895" s="36"/>
    </row>
    <row r="896" spans="4:4" x14ac:dyDescent="0.2">
      <c r="D896" s="36"/>
    </row>
    <row r="897" spans="4:4" x14ac:dyDescent="0.2">
      <c r="D897" s="36"/>
    </row>
    <row r="898" spans="4:4" x14ac:dyDescent="0.2">
      <c r="D898" s="36"/>
    </row>
    <row r="899" spans="4:4" x14ac:dyDescent="0.2">
      <c r="D899" s="36"/>
    </row>
    <row r="900" spans="4:4" x14ac:dyDescent="0.2">
      <c r="D900" s="36"/>
    </row>
    <row r="901" spans="4:4" x14ac:dyDescent="0.2">
      <c r="D901" s="36"/>
    </row>
    <row r="902" spans="4:4" x14ac:dyDescent="0.2">
      <c r="D902" s="36"/>
    </row>
    <row r="903" spans="4:4" x14ac:dyDescent="0.2">
      <c r="D903" s="36"/>
    </row>
    <row r="904" spans="4:4" x14ac:dyDescent="0.2">
      <c r="D904" s="36"/>
    </row>
    <row r="905" spans="4:4" x14ac:dyDescent="0.2">
      <c r="D905" s="36"/>
    </row>
    <row r="906" spans="4:4" x14ac:dyDescent="0.2">
      <c r="D906" s="36"/>
    </row>
    <row r="907" spans="4:4" x14ac:dyDescent="0.2">
      <c r="D907" s="36"/>
    </row>
    <row r="908" spans="4:4" x14ac:dyDescent="0.2">
      <c r="D908" s="36"/>
    </row>
    <row r="909" spans="4:4" x14ac:dyDescent="0.2">
      <c r="D909" s="36"/>
    </row>
    <row r="910" spans="4:4" x14ac:dyDescent="0.2">
      <c r="D910" s="36"/>
    </row>
    <row r="911" spans="4:4" x14ac:dyDescent="0.2">
      <c r="D911" s="36"/>
    </row>
    <row r="912" spans="4:4" x14ac:dyDescent="0.2">
      <c r="D912" s="36"/>
    </row>
    <row r="913" spans="4:4" x14ac:dyDescent="0.2">
      <c r="D913" s="36"/>
    </row>
    <row r="914" spans="4:4" x14ac:dyDescent="0.2">
      <c r="D914" s="36"/>
    </row>
    <row r="915" spans="4:4" x14ac:dyDescent="0.2">
      <c r="D915" s="36"/>
    </row>
    <row r="916" spans="4:4" x14ac:dyDescent="0.2">
      <c r="D916" s="36"/>
    </row>
    <row r="917" spans="4:4" x14ac:dyDescent="0.2">
      <c r="D917" s="36"/>
    </row>
    <row r="918" spans="4:4" x14ac:dyDescent="0.2">
      <c r="D918" s="36"/>
    </row>
    <row r="919" spans="4:4" x14ac:dyDescent="0.2">
      <c r="D919" s="36"/>
    </row>
    <row r="920" spans="4:4" x14ac:dyDescent="0.2">
      <c r="D920" s="36"/>
    </row>
    <row r="921" spans="4:4" x14ac:dyDescent="0.2">
      <c r="D921" s="36"/>
    </row>
    <row r="922" spans="4:4" x14ac:dyDescent="0.2">
      <c r="D922" s="36"/>
    </row>
    <row r="923" spans="4:4" x14ac:dyDescent="0.2">
      <c r="D923" s="36"/>
    </row>
    <row r="924" spans="4:4" x14ac:dyDescent="0.2">
      <c r="D924" s="36"/>
    </row>
    <row r="925" spans="4:4" x14ac:dyDescent="0.2">
      <c r="D925" s="36"/>
    </row>
    <row r="926" spans="4:4" x14ac:dyDescent="0.2">
      <c r="D926" s="36"/>
    </row>
    <row r="927" spans="4:4" x14ac:dyDescent="0.2">
      <c r="D927" s="36"/>
    </row>
    <row r="928" spans="4:4" x14ac:dyDescent="0.2">
      <c r="D928" s="36"/>
    </row>
    <row r="929" spans="4:4" x14ac:dyDescent="0.2">
      <c r="D929" s="36"/>
    </row>
    <row r="930" spans="4:4" x14ac:dyDescent="0.2">
      <c r="D930" s="36"/>
    </row>
    <row r="931" spans="4:4" x14ac:dyDescent="0.2">
      <c r="D931" s="36"/>
    </row>
    <row r="932" spans="4:4" x14ac:dyDescent="0.2">
      <c r="D932" s="36"/>
    </row>
    <row r="933" spans="4:4" x14ac:dyDescent="0.2">
      <c r="D933" s="36"/>
    </row>
    <row r="934" spans="4:4" x14ac:dyDescent="0.2">
      <c r="D934" s="36"/>
    </row>
    <row r="935" spans="4:4" x14ac:dyDescent="0.2">
      <c r="D935" s="36"/>
    </row>
    <row r="936" spans="4:4" x14ac:dyDescent="0.2">
      <c r="D936" s="36"/>
    </row>
    <row r="937" spans="4:4" x14ac:dyDescent="0.2">
      <c r="D937" s="36"/>
    </row>
    <row r="938" spans="4:4" x14ac:dyDescent="0.2">
      <c r="D938" s="36"/>
    </row>
    <row r="939" spans="4:4" x14ac:dyDescent="0.2">
      <c r="D939" s="36"/>
    </row>
    <row r="940" spans="4:4" x14ac:dyDescent="0.2">
      <c r="D940" s="36"/>
    </row>
    <row r="941" spans="4:4" x14ac:dyDescent="0.2">
      <c r="D941" s="36"/>
    </row>
    <row r="942" spans="4:4" x14ac:dyDescent="0.2">
      <c r="D942" s="36"/>
    </row>
    <row r="943" spans="4:4" x14ac:dyDescent="0.2">
      <c r="D943" s="36"/>
    </row>
    <row r="944" spans="4:4" x14ac:dyDescent="0.2">
      <c r="D944" s="36"/>
    </row>
    <row r="945" spans="4:4" x14ac:dyDescent="0.2">
      <c r="D945" s="36"/>
    </row>
    <row r="946" spans="4:4" x14ac:dyDescent="0.2">
      <c r="D946" s="36"/>
    </row>
    <row r="947" spans="4:4" x14ac:dyDescent="0.2">
      <c r="D947" s="36"/>
    </row>
    <row r="948" spans="4:4" x14ac:dyDescent="0.2">
      <c r="D948" s="36"/>
    </row>
    <row r="949" spans="4:4" x14ac:dyDescent="0.2">
      <c r="D949" s="36"/>
    </row>
    <row r="950" spans="4:4" x14ac:dyDescent="0.2">
      <c r="D950" s="36"/>
    </row>
    <row r="951" spans="4:4" x14ac:dyDescent="0.2">
      <c r="D951" s="36"/>
    </row>
    <row r="952" spans="4:4" x14ac:dyDescent="0.2">
      <c r="D952" s="36"/>
    </row>
    <row r="953" spans="4:4" x14ac:dyDescent="0.2">
      <c r="D953" s="36"/>
    </row>
    <row r="954" spans="4:4" x14ac:dyDescent="0.2">
      <c r="D954" s="36"/>
    </row>
    <row r="955" spans="4:4" x14ac:dyDescent="0.2">
      <c r="D955" s="36"/>
    </row>
    <row r="956" spans="4:4" x14ac:dyDescent="0.2">
      <c r="D956" s="36"/>
    </row>
    <row r="957" spans="4:4" x14ac:dyDescent="0.2">
      <c r="D957" s="36"/>
    </row>
    <row r="958" spans="4:4" x14ac:dyDescent="0.2">
      <c r="D958" s="36"/>
    </row>
    <row r="959" spans="4:4" x14ac:dyDescent="0.2">
      <c r="D959" s="36"/>
    </row>
    <row r="960" spans="4:4" x14ac:dyDescent="0.2">
      <c r="D960" s="36"/>
    </row>
    <row r="961" spans="4:4" x14ac:dyDescent="0.2">
      <c r="D961" s="36"/>
    </row>
    <row r="962" spans="4:4" x14ac:dyDescent="0.2">
      <c r="D962" s="36"/>
    </row>
    <row r="963" spans="4:4" x14ac:dyDescent="0.2">
      <c r="D963" s="36"/>
    </row>
    <row r="964" spans="4:4" x14ac:dyDescent="0.2">
      <c r="D964" s="36"/>
    </row>
    <row r="965" spans="4:4" x14ac:dyDescent="0.2">
      <c r="D965" s="36"/>
    </row>
    <row r="966" spans="4:4" x14ac:dyDescent="0.2">
      <c r="D966" s="36"/>
    </row>
    <row r="967" spans="4:4" x14ac:dyDescent="0.2">
      <c r="D967" s="36"/>
    </row>
    <row r="968" spans="4:4" x14ac:dyDescent="0.2">
      <c r="D968" s="36"/>
    </row>
    <row r="969" spans="4:4" x14ac:dyDescent="0.2">
      <c r="D969" s="36"/>
    </row>
    <row r="970" spans="4:4" x14ac:dyDescent="0.2">
      <c r="D970" s="36"/>
    </row>
    <row r="971" spans="4:4" x14ac:dyDescent="0.2">
      <c r="D971" s="36"/>
    </row>
    <row r="972" spans="4:4" x14ac:dyDescent="0.2">
      <c r="D972" s="36"/>
    </row>
    <row r="973" spans="4:4" x14ac:dyDescent="0.2">
      <c r="D973" s="36"/>
    </row>
    <row r="974" spans="4:4" x14ac:dyDescent="0.2">
      <c r="D974" s="36"/>
    </row>
    <row r="975" spans="4:4" x14ac:dyDescent="0.2">
      <c r="D975" s="36"/>
    </row>
    <row r="976" spans="4:4" x14ac:dyDescent="0.2">
      <c r="D976" s="36"/>
    </row>
    <row r="977" spans="4:4" x14ac:dyDescent="0.2">
      <c r="D977" s="36"/>
    </row>
    <row r="978" spans="4:4" x14ac:dyDescent="0.2">
      <c r="D978" s="36"/>
    </row>
    <row r="979" spans="4:4" x14ac:dyDescent="0.2">
      <c r="D979" s="36"/>
    </row>
    <row r="980" spans="4:4" x14ac:dyDescent="0.2">
      <c r="D980" s="36"/>
    </row>
    <row r="981" spans="4:4" x14ac:dyDescent="0.2">
      <c r="D981" s="36"/>
    </row>
    <row r="982" spans="4:4" x14ac:dyDescent="0.2">
      <c r="D982" s="36"/>
    </row>
    <row r="983" spans="4:4" x14ac:dyDescent="0.2">
      <c r="D983" s="36"/>
    </row>
    <row r="984" spans="4:4" x14ac:dyDescent="0.2">
      <c r="D984" s="36"/>
    </row>
    <row r="985" spans="4:4" x14ac:dyDescent="0.2">
      <c r="D985" s="36"/>
    </row>
    <row r="986" spans="4:4" x14ac:dyDescent="0.2">
      <c r="D986" s="36"/>
    </row>
    <row r="987" spans="4:4" x14ac:dyDescent="0.2">
      <c r="D987" s="36"/>
    </row>
    <row r="988" spans="4:4" x14ac:dyDescent="0.2">
      <c r="D988" s="36"/>
    </row>
    <row r="989" spans="4:4" x14ac:dyDescent="0.2">
      <c r="D989" s="36"/>
    </row>
    <row r="990" spans="4:4" x14ac:dyDescent="0.2">
      <c r="D990" s="36"/>
    </row>
    <row r="991" spans="4:4" x14ac:dyDescent="0.2">
      <c r="D991" s="36"/>
    </row>
    <row r="992" spans="4:4" x14ac:dyDescent="0.2">
      <c r="D992" s="36"/>
    </row>
    <row r="993" spans="4:4" x14ac:dyDescent="0.2">
      <c r="D993" s="36"/>
    </row>
    <row r="994" spans="4:4" x14ac:dyDescent="0.2">
      <c r="D994" s="36"/>
    </row>
    <row r="995" spans="4:4" x14ac:dyDescent="0.2">
      <c r="D995" s="36"/>
    </row>
    <row r="996" spans="4:4" x14ac:dyDescent="0.2">
      <c r="D996" s="36"/>
    </row>
    <row r="997" spans="4:4" x14ac:dyDescent="0.2">
      <c r="D997" s="36"/>
    </row>
    <row r="998" spans="4:4" x14ac:dyDescent="0.2">
      <c r="D998" s="36"/>
    </row>
    <row r="999" spans="4:4" x14ac:dyDescent="0.2">
      <c r="D999" s="36"/>
    </row>
    <row r="1000" spans="4:4" x14ac:dyDescent="0.2">
      <c r="D1000" s="36"/>
    </row>
    <row r="1001" spans="4:4" x14ac:dyDescent="0.2">
      <c r="D1001" s="36"/>
    </row>
    <row r="1002" spans="4:4" x14ac:dyDescent="0.2">
      <c r="D1002" s="36"/>
    </row>
    <row r="1003" spans="4:4" x14ac:dyDescent="0.2">
      <c r="D1003" s="36"/>
    </row>
    <row r="1004" spans="4:4" x14ac:dyDescent="0.2">
      <c r="D1004" s="36"/>
    </row>
    <row r="1005" spans="4:4" x14ac:dyDescent="0.2">
      <c r="D1005" s="36"/>
    </row>
    <row r="1006" spans="4:4" x14ac:dyDescent="0.2">
      <c r="D1006" s="36"/>
    </row>
    <row r="1007" spans="4:4" x14ac:dyDescent="0.2">
      <c r="D1007" s="36"/>
    </row>
    <row r="1008" spans="4:4" x14ac:dyDescent="0.2">
      <c r="D1008" s="36"/>
    </row>
    <row r="1009" spans="4:4" x14ac:dyDescent="0.2">
      <c r="D1009" s="36"/>
    </row>
    <row r="1010" spans="4:4" x14ac:dyDescent="0.2">
      <c r="D1010" s="36"/>
    </row>
    <row r="1011" spans="4:4" x14ac:dyDescent="0.2">
      <c r="D1011" s="36"/>
    </row>
    <row r="1012" spans="4:4" x14ac:dyDescent="0.2">
      <c r="D1012" s="36"/>
    </row>
    <row r="1013" spans="4:4" x14ac:dyDescent="0.2">
      <c r="D1013" s="36"/>
    </row>
    <row r="1014" spans="4:4" x14ac:dyDescent="0.2">
      <c r="D1014" s="36"/>
    </row>
    <row r="1015" spans="4:4" x14ac:dyDescent="0.2">
      <c r="D1015" s="36"/>
    </row>
    <row r="1016" spans="4:4" x14ac:dyDescent="0.2">
      <c r="D1016" s="36"/>
    </row>
    <row r="1017" spans="4:4" x14ac:dyDescent="0.2">
      <c r="D1017" s="36"/>
    </row>
    <row r="1018" spans="4:4" x14ac:dyDescent="0.2">
      <c r="D1018" s="36"/>
    </row>
    <row r="1019" spans="4:4" x14ac:dyDescent="0.2">
      <c r="D1019" s="36"/>
    </row>
    <row r="1020" spans="4:4" x14ac:dyDescent="0.2">
      <c r="D1020" s="36"/>
    </row>
    <row r="1021" spans="4:4" x14ac:dyDescent="0.2">
      <c r="D1021" s="36"/>
    </row>
    <row r="1022" spans="4:4" x14ac:dyDescent="0.2">
      <c r="D1022" s="36"/>
    </row>
    <row r="1023" spans="4:4" x14ac:dyDescent="0.2">
      <c r="D1023" s="36"/>
    </row>
    <row r="1024" spans="4:4" x14ac:dyDescent="0.2">
      <c r="D1024" s="36"/>
    </row>
    <row r="1025" spans="4:4" x14ac:dyDescent="0.2">
      <c r="D1025" s="36"/>
    </row>
    <row r="1026" spans="4:4" x14ac:dyDescent="0.2">
      <c r="D1026" s="36"/>
    </row>
    <row r="1027" spans="4:4" x14ac:dyDescent="0.2">
      <c r="D1027" s="36"/>
    </row>
    <row r="1028" spans="4:4" x14ac:dyDescent="0.2">
      <c r="D1028" s="36"/>
    </row>
    <row r="1029" spans="4:4" x14ac:dyDescent="0.2">
      <c r="D1029" s="36"/>
    </row>
    <row r="1030" spans="4:4" x14ac:dyDescent="0.2">
      <c r="D1030" s="36"/>
    </row>
    <row r="1031" spans="4:4" x14ac:dyDescent="0.2">
      <c r="D1031" s="36"/>
    </row>
    <row r="1032" spans="4:4" x14ac:dyDescent="0.2">
      <c r="D1032" s="36"/>
    </row>
    <row r="1033" spans="4:4" x14ac:dyDescent="0.2">
      <c r="D1033" s="36"/>
    </row>
    <row r="1034" spans="4:4" x14ac:dyDescent="0.2">
      <c r="D1034" s="36"/>
    </row>
    <row r="1035" spans="4:4" x14ac:dyDescent="0.2">
      <c r="D1035" s="36"/>
    </row>
    <row r="1036" spans="4:4" x14ac:dyDescent="0.2">
      <c r="D1036" s="36"/>
    </row>
    <row r="1037" spans="4:4" x14ac:dyDescent="0.2">
      <c r="D1037" s="36"/>
    </row>
    <row r="1038" spans="4:4" x14ac:dyDescent="0.2">
      <c r="D1038" s="36"/>
    </row>
    <row r="1039" spans="4:4" x14ac:dyDescent="0.2">
      <c r="D1039" s="36"/>
    </row>
    <row r="1040" spans="4:4" x14ac:dyDescent="0.2">
      <c r="D1040" s="36"/>
    </row>
    <row r="1041" spans="4:4" x14ac:dyDescent="0.2">
      <c r="D1041" s="36"/>
    </row>
    <row r="1042" spans="4:4" x14ac:dyDescent="0.2">
      <c r="D1042" s="36"/>
    </row>
    <row r="1043" spans="4:4" x14ac:dyDescent="0.2">
      <c r="D1043" s="36"/>
    </row>
    <row r="1044" spans="4:4" x14ac:dyDescent="0.2">
      <c r="D1044" s="36"/>
    </row>
    <row r="1045" spans="4:4" x14ac:dyDescent="0.2">
      <c r="D1045" s="36"/>
    </row>
    <row r="1046" spans="4:4" x14ac:dyDescent="0.2">
      <c r="D1046" s="36"/>
    </row>
    <row r="1047" spans="4:4" x14ac:dyDescent="0.2">
      <c r="D1047" s="36"/>
    </row>
    <row r="1048" spans="4:4" x14ac:dyDescent="0.2">
      <c r="D1048" s="36"/>
    </row>
    <row r="1049" spans="4:4" x14ac:dyDescent="0.2">
      <c r="D1049" s="36"/>
    </row>
    <row r="1050" spans="4:4" x14ac:dyDescent="0.2">
      <c r="D1050" s="36"/>
    </row>
    <row r="1051" spans="4:4" x14ac:dyDescent="0.2">
      <c r="D1051" s="36"/>
    </row>
    <row r="1052" spans="4:4" x14ac:dyDescent="0.2">
      <c r="D1052" s="36"/>
    </row>
    <row r="1053" spans="4:4" x14ac:dyDescent="0.2">
      <c r="D1053" s="36"/>
    </row>
    <row r="1054" spans="4:4" x14ac:dyDescent="0.2">
      <c r="D1054" s="36"/>
    </row>
    <row r="1055" spans="4:4" x14ac:dyDescent="0.2">
      <c r="D1055" s="36"/>
    </row>
    <row r="1056" spans="4:4" x14ac:dyDescent="0.2">
      <c r="D1056" s="36"/>
    </row>
    <row r="1057" spans="4:4" x14ac:dyDescent="0.2">
      <c r="D1057" s="36"/>
    </row>
    <row r="1058" spans="4:4" x14ac:dyDescent="0.2">
      <c r="D1058" s="36"/>
    </row>
    <row r="1059" spans="4:4" x14ac:dyDescent="0.2">
      <c r="D1059" s="36"/>
    </row>
    <row r="1060" spans="4:4" x14ac:dyDescent="0.2">
      <c r="D1060" s="36"/>
    </row>
    <row r="1061" spans="4:4" x14ac:dyDescent="0.2">
      <c r="D1061" s="36"/>
    </row>
    <row r="1062" spans="4:4" x14ac:dyDescent="0.2">
      <c r="D1062" s="36"/>
    </row>
    <row r="1063" spans="4:4" x14ac:dyDescent="0.2">
      <c r="D1063" s="36"/>
    </row>
    <row r="1064" spans="4:4" x14ac:dyDescent="0.2">
      <c r="D1064" s="36"/>
    </row>
    <row r="1065" spans="4:4" x14ac:dyDescent="0.2">
      <c r="D1065" s="36"/>
    </row>
    <row r="1066" spans="4:4" x14ac:dyDescent="0.2">
      <c r="D1066" s="36"/>
    </row>
    <row r="1067" spans="4:4" x14ac:dyDescent="0.2">
      <c r="D1067" s="36"/>
    </row>
    <row r="1068" spans="4:4" x14ac:dyDescent="0.2">
      <c r="D1068" s="36"/>
    </row>
    <row r="1069" spans="4:4" x14ac:dyDescent="0.2">
      <c r="D1069" s="36"/>
    </row>
    <row r="1070" spans="4:4" x14ac:dyDescent="0.2">
      <c r="D1070" s="36"/>
    </row>
    <row r="1071" spans="4:4" x14ac:dyDescent="0.2">
      <c r="D1071" s="36"/>
    </row>
    <row r="1072" spans="4:4" x14ac:dyDescent="0.2">
      <c r="D1072" s="36"/>
    </row>
    <row r="1073" spans="4:4" x14ac:dyDescent="0.2">
      <c r="D1073" s="36"/>
    </row>
    <row r="1074" spans="4:4" x14ac:dyDescent="0.2">
      <c r="D1074" s="36"/>
    </row>
    <row r="1075" spans="4:4" x14ac:dyDescent="0.2">
      <c r="D1075" s="36"/>
    </row>
    <row r="1076" spans="4:4" x14ac:dyDescent="0.2">
      <c r="D1076" s="36"/>
    </row>
    <row r="1077" spans="4:4" x14ac:dyDescent="0.2">
      <c r="D1077" s="36"/>
    </row>
    <row r="1078" spans="4:4" x14ac:dyDescent="0.2">
      <c r="D1078" s="36"/>
    </row>
    <row r="1079" spans="4:4" x14ac:dyDescent="0.2">
      <c r="D1079" s="36"/>
    </row>
    <row r="1080" spans="4:4" x14ac:dyDescent="0.2">
      <c r="D1080" s="36"/>
    </row>
    <row r="1081" spans="4:4" x14ac:dyDescent="0.2">
      <c r="D1081" s="36"/>
    </row>
    <row r="1082" spans="4:4" x14ac:dyDescent="0.2">
      <c r="D1082" s="36"/>
    </row>
    <row r="1083" spans="4:4" x14ac:dyDescent="0.2">
      <c r="D1083" s="36"/>
    </row>
    <row r="1084" spans="4:4" x14ac:dyDescent="0.2">
      <c r="D1084" s="36"/>
    </row>
    <row r="1085" spans="4:4" x14ac:dyDescent="0.2">
      <c r="D1085" s="36"/>
    </row>
    <row r="1086" spans="4:4" x14ac:dyDescent="0.2">
      <c r="D1086" s="36"/>
    </row>
    <row r="1087" spans="4:4" x14ac:dyDescent="0.2">
      <c r="D1087" s="36"/>
    </row>
    <row r="1088" spans="4:4" x14ac:dyDescent="0.2">
      <c r="D1088" s="36"/>
    </row>
    <row r="1089" spans="4:4" x14ac:dyDescent="0.2">
      <c r="D1089" s="36"/>
    </row>
    <row r="1090" spans="4:4" x14ac:dyDescent="0.2">
      <c r="D1090" s="36"/>
    </row>
    <row r="1091" spans="4:4" x14ac:dyDescent="0.2">
      <c r="D1091" s="36"/>
    </row>
    <row r="1092" spans="4:4" x14ac:dyDescent="0.2">
      <c r="D1092" s="36"/>
    </row>
    <row r="1093" spans="4:4" x14ac:dyDescent="0.2">
      <c r="D1093" s="36"/>
    </row>
    <row r="1094" spans="4:4" x14ac:dyDescent="0.2">
      <c r="D1094" s="36"/>
    </row>
    <row r="1095" spans="4:4" x14ac:dyDescent="0.2">
      <c r="D1095" s="36"/>
    </row>
    <row r="1096" spans="4:4" x14ac:dyDescent="0.2">
      <c r="D1096" s="36"/>
    </row>
    <row r="1097" spans="4:4" x14ac:dyDescent="0.2">
      <c r="D1097" s="36"/>
    </row>
    <row r="1098" spans="4:4" x14ac:dyDescent="0.2">
      <c r="D1098" s="36"/>
    </row>
    <row r="1099" spans="4:4" x14ac:dyDescent="0.2">
      <c r="D1099" s="36"/>
    </row>
    <row r="1100" spans="4:4" x14ac:dyDescent="0.2">
      <c r="D1100" s="36"/>
    </row>
    <row r="1101" spans="4:4" x14ac:dyDescent="0.2">
      <c r="D1101" s="36"/>
    </row>
    <row r="1102" spans="4:4" x14ac:dyDescent="0.2">
      <c r="D1102" s="36"/>
    </row>
    <row r="1103" spans="4:4" x14ac:dyDescent="0.2">
      <c r="D1103" s="36"/>
    </row>
    <row r="1104" spans="4:4" x14ac:dyDescent="0.2">
      <c r="D1104" s="36"/>
    </row>
    <row r="1105" spans="4:4" x14ac:dyDescent="0.2">
      <c r="D1105" s="36"/>
    </row>
    <row r="1106" spans="4:4" x14ac:dyDescent="0.2">
      <c r="D1106" s="36"/>
    </row>
    <row r="1107" spans="4:4" x14ac:dyDescent="0.2">
      <c r="D1107" s="36"/>
    </row>
    <row r="1108" spans="4:4" x14ac:dyDescent="0.2">
      <c r="D1108" s="36"/>
    </row>
    <row r="1109" spans="4:4" x14ac:dyDescent="0.2">
      <c r="D1109" s="36"/>
    </row>
    <row r="1110" spans="4:4" x14ac:dyDescent="0.2">
      <c r="D1110" s="36"/>
    </row>
    <row r="1111" spans="4:4" x14ac:dyDescent="0.2">
      <c r="D1111" s="36"/>
    </row>
    <row r="1112" spans="4:4" x14ac:dyDescent="0.2">
      <c r="D1112" s="36"/>
    </row>
    <row r="1113" spans="4:4" x14ac:dyDescent="0.2">
      <c r="D1113" s="36"/>
    </row>
    <row r="1114" spans="4:4" x14ac:dyDescent="0.2">
      <c r="D1114" s="36"/>
    </row>
    <row r="1115" spans="4:4" x14ac:dyDescent="0.2">
      <c r="D1115" s="36"/>
    </row>
    <row r="1116" spans="4:4" x14ac:dyDescent="0.2">
      <c r="D1116" s="36"/>
    </row>
    <row r="1117" spans="4:4" x14ac:dyDescent="0.2">
      <c r="D1117" s="36"/>
    </row>
    <row r="1118" spans="4:4" x14ac:dyDescent="0.2">
      <c r="D1118" s="36"/>
    </row>
    <row r="1119" spans="4:4" x14ac:dyDescent="0.2">
      <c r="D1119" s="36"/>
    </row>
    <row r="1120" spans="4:4" x14ac:dyDescent="0.2">
      <c r="D1120" s="36"/>
    </row>
    <row r="1121" spans="4:4" x14ac:dyDescent="0.2">
      <c r="D1121" s="36"/>
    </row>
    <row r="1122" spans="4:4" x14ac:dyDescent="0.2">
      <c r="D1122" s="36"/>
    </row>
    <row r="1123" spans="4:4" x14ac:dyDescent="0.2">
      <c r="D1123" s="36"/>
    </row>
    <row r="1124" spans="4:4" x14ac:dyDescent="0.2">
      <c r="D1124" s="36"/>
    </row>
    <row r="1125" spans="4:4" x14ac:dyDescent="0.2">
      <c r="D1125" s="36"/>
    </row>
    <row r="1126" spans="4:4" x14ac:dyDescent="0.2">
      <c r="D1126" s="36"/>
    </row>
    <row r="1127" spans="4:4" x14ac:dyDescent="0.2">
      <c r="D1127" s="36"/>
    </row>
    <row r="1128" spans="4:4" x14ac:dyDescent="0.2">
      <c r="D1128" s="36"/>
    </row>
    <row r="1129" spans="4:4" x14ac:dyDescent="0.2">
      <c r="D1129" s="36"/>
    </row>
    <row r="1130" spans="4:4" x14ac:dyDescent="0.2">
      <c r="D1130" s="36"/>
    </row>
    <row r="1131" spans="4:4" x14ac:dyDescent="0.2">
      <c r="D1131" s="36"/>
    </row>
    <row r="1132" spans="4:4" x14ac:dyDescent="0.2">
      <c r="D1132" s="36"/>
    </row>
    <row r="1133" spans="4:4" x14ac:dyDescent="0.2">
      <c r="D1133" s="36"/>
    </row>
    <row r="1134" spans="4:4" x14ac:dyDescent="0.2">
      <c r="D1134" s="36"/>
    </row>
    <row r="1135" spans="4:4" x14ac:dyDescent="0.2">
      <c r="D1135" s="36"/>
    </row>
    <row r="1136" spans="4:4" x14ac:dyDescent="0.2">
      <c r="D1136" s="36"/>
    </row>
    <row r="1137" spans="4:4" x14ac:dyDescent="0.2">
      <c r="D1137" s="36"/>
    </row>
    <row r="1138" spans="4:4" x14ac:dyDescent="0.2">
      <c r="D1138" s="36"/>
    </row>
    <row r="1139" spans="4:4" x14ac:dyDescent="0.2">
      <c r="D1139" s="36"/>
    </row>
    <row r="1140" spans="4:4" x14ac:dyDescent="0.2">
      <c r="D1140" s="36"/>
    </row>
    <row r="1141" spans="4:4" x14ac:dyDescent="0.2">
      <c r="D1141" s="36"/>
    </row>
    <row r="1142" spans="4:4" x14ac:dyDescent="0.2">
      <c r="D1142" s="36"/>
    </row>
    <row r="1143" spans="4:4" x14ac:dyDescent="0.2">
      <c r="D1143" s="36"/>
    </row>
    <row r="1144" spans="4:4" x14ac:dyDescent="0.2">
      <c r="D1144" s="36"/>
    </row>
    <row r="1145" spans="4:4" x14ac:dyDescent="0.2">
      <c r="D1145" s="36"/>
    </row>
    <row r="1146" spans="4:4" x14ac:dyDescent="0.2">
      <c r="D1146" s="36"/>
    </row>
    <row r="1147" spans="4:4" x14ac:dyDescent="0.2">
      <c r="D1147" s="36"/>
    </row>
    <row r="1148" spans="4:4" x14ac:dyDescent="0.2">
      <c r="D1148" s="36"/>
    </row>
    <row r="1149" spans="4:4" x14ac:dyDescent="0.2">
      <c r="D1149" s="36"/>
    </row>
    <row r="1150" spans="4:4" x14ac:dyDescent="0.2">
      <c r="D1150" s="36"/>
    </row>
    <row r="1151" spans="4:4" x14ac:dyDescent="0.2">
      <c r="D1151" s="36"/>
    </row>
    <row r="1152" spans="4:4" x14ac:dyDescent="0.2">
      <c r="D1152" s="36"/>
    </row>
    <row r="1153" spans="4:4" x14ac:dyDescent="0.2">
      <c r="D1153" s="36"/>
    </row>
    <row r="1154" spans="4:4" x14ac:dyDescent="0.2">
      <c r="D1154" s="36"/>
    </row>
    <row r="1155" spans="4:4" x14ac:dyDescent="0.2">
      <c r="D1155" s="36"/>
    </row>
    <row r="1156" spans="4:4" x14ac:dyDescent="0.2">
      <c r="D1156" s="36"/>
    </row>
    <row r="1157" spans="4:4" x14ac:dyDescent="0.2">
      <c r="D1157" s="36"/>
    </row>
    <row r="1158" spans="4:4" x14ac:dyDescent="0.2">
      <c r="D1158" s="36"/>
    </row>
    <row r="1159" spans="4:4" x14ac:dyDescent="0.2">
      <c r="D1159" s="36"/>
    </row>
    <row r="1160" spans="4:4" x14ac:dyDescent="0.2">
      <c r="D1160" s="36"/>
    </row>
    <row r="1161" spans="4:4" x14ac:dyDescent="0.2">
      <c r="D1161" s="36"/>
    </row>
    <row r="1162" spans="4:4" x14ac:dyDescent="0.2">
      <c r="D1162" s="36"/>
    </row>
    <row r="1163" spans="4:4" x14ac:dyDescent="0.2">
      <c r="D1163" s="36"/>
    </row>
    <row r="1164" spans="4:4" x14ac:dyDescent="0.2">
      <c r="D1164" s="36"/>
    </row>
    <row r="1165" spans="4:4" x14ac:dyDescent="0.2">
      <c r="D1165" s="36"/>
    </row>
    <row r="1166" spans="4:4" x14ac:dyDescent="0.2">
      <c r="D1166" s="36"/>
    </row>
    <row r="1167" spans="4:4" x14ac:dyDescent="0.2">
      <c r="D1167" s="36"/>
    </row>
    <row r="1168" spans="4:4" x14ac:dyDescent="0.2">
      <c r="D1168" s="36"/>
    </row>
    <row r="1169" spans="4:4" x14ac:dyDescent="0.2">
      <c r="D1169" s="36"/>
    </row>
    <row r="1170" spans="4:4" x14ac:dyDescent="0.2">
      <c r="D1170" s="36"/>
    </row>
    <row r="1171" spans="4:4" x14ac:dyDescent="0.2">
      <c r="D1171" s="36"/>
    </row>
    <row r="1172" spans="4:4" x14ac:dyDescent="0.2">
      <c r="D1172" s="36"/>
    </row>
    <row r="1173" spans="4:4" x14ac:dyDescent="0.2">
      <c r="D1173" s="36"/>
    </row>
    <row r="1174" spans="4:4" x14ac:dyDescent="0.2">
      <c r="D1174" s="36"/>
    </row>
    <row r="1175" spans="4:4" x14ac:dyDescent="0.2">
      <c r="D1175" s="36"/>
    </row>
    <row r="1176" spans="4:4" x14ac:dyDescent="0.2">
      <c r="D1176" s="36"/>
    </row>
    <row r="1177" spans="4:4" x14ac:dyDescent="0.2">
      <c r="D1177" s="36"/>
    </row>
    <row r="1178" spans="4:4" x14ac:dyDescent="0.2">
      <c r="D1178" s="36"/>
    </row>
    <row r="1179" spans="4:4" x14ac:dyDescent="0.2">
      <c r="D1179" s="36"/>
    </row>
    <row r="1180" spans="4:4" x14ac:dyDescent="0.2">
      <c r="D1180" s="36"/>
    </row>
    <row r="1181" spans="4:4" x14ac:dyDescent="0.2">
      <c r="D1181" s="36"/>
    </row>
    <row r="1182" spans="4:4" x14ac:dyDescent="0.2">
      <c r="D1182" s="36"/>
    </row>
    <row r="1183" spans="4:4" x14ac:dyDescent="0.2">
      <c r="D1183" s="36"/>
    </row>
    <row r="1184" spans="4:4" x14ac:dyDescent="0.2">
      <c r="D1184" s="36"/>
    </row>
    <row r="1185" spans="4:4" x14ac:dyDescent="0.2">
      <c r="D1185" s="36"/>
    </row>
    <row r="1186" spans="4:4" x14ac:dyDescent="0.2">
      <c r="D1186" s="36"/>
    </row>
    <row r="1187" spans="4:4" x14ac:dyDescent="0.2">
      <c r="D1187" s="36"/>
    </row>
    <row r="1188" spans="4:4" x14ac:dyDescent="0.2">
      <c r="D1188" s="36"/>
    </row>
    <row r="1189" spans="4:4" x14ac:dyDescent="0.2">
      <c r="D1189" s="36"/>
    </row>
    <row r="1190" spans="4:4" x14ac:dyDescent="0.2">
      <c r="D1190" s="36"/>
    </row>
    <row r="1191" spans="4:4" x14ac:dyDescent="0.2">
      <c r="D1191" s="36"/>
    </row>
    <row r="1192" spans="4:4" x14ac:dyDescent="0.2">
      <c r="D1192" s="36"/>
    </row>
    <row r="1193" spans="4:4" x14ac:dyDescent="0.2">
      <c r="D1193" s="36"/>
    </row>
    <row r="1194" spans="4:4" x14ac:dyDescent="0.2">
      <c r="D1194" s="36"/>
    </row>
    <row r="1195" spans="4:4" x14ac:dyDescent="0.2">
      <c r="D1195" s="36"/>
    </row>
    <row r="1196" spans="4:4" x14ac:dyDescent="0.2">
      <c r="D1196" s="36"/>
    </row>
    <row r="1197" spans="4:4" x14ac:dyDescent="0.2">
      <c r="D1197" s="36"/>
    </row>
    <row r="1198" spans="4:4" x14ac:dyDescent="0.2">
      <c r="D1198" s="36"/>
    </row>
    <row r="1199" spans="4:4" x14ac:dyDescent="0.2">
      <c r="D1199" s="36"/>
    </row>
    <row r="1200" spans="4:4" x14ac:dyDescent="0.2">
      <c r="D1200" s="36"/>
    </row>
    <row r="1201" spans="4:4" x14ac:dyDescent="0.2">
      <c r="D1201" s="36"/>
    </row>
    <row r="1202" spans="4:4" x14ac:dyDescent="0.2">
      <c r="D1202" s="36"/>
    </row>
    <row r="1203" spans="4:4" x14ac:dyDescent="0.2">
      <c r="D1203" s="36"/>
    </row>
    <row r="1204" spans="4:4" x14ac:dyDescent="0.2">
      <c r="D1204" s="36"/>
    </row>
    <row r="1205" spans="4:4" x14ac:dyDescent="0.2">
      <c r="D1205" s="36"/>
    </row>
    <row r="1206" spans="4:4" x14ac:dyDescent="0.2">
      <c r="D1206" s="36"/>
    </row>
    <row r="1207" spans="4:4" x14ac:dyDescent="0.2">
      <c r="D1207" s="36"/>
    </row>
    <row r="1208" spans="4:4" x14ac:dyDescent="0.2">
      <c r="D1208" s="36"/>
    </row>
    <row r="1209" spans="4:4" x14ac:dyDescent="0.2">
      <c r="D1209" s="36"/>
    </row>
    <row r="1210" spans="4:4" x14ac:dyDescent="0.2">
      <c r="D1210" s="36"/>
    </row>
    <row r="1211" spans="4:4" x14ac:dyDescent="0.2">
      <c r="D1211" s="36"/>
    </row>
    <row r="1212" spans="4:4" x14ac:dyDescent="0.2">
      <c r="D1212" s="36"/>
    </row>
    <row r="1213" spans="4:4" x14ac:dyDescent="0.2">
      <c r="D1213" s="36"/>
    </row>
    <row r="1214" spans="4:4" x14ac:dyDescent="0.2">
      <c r="D1214" s="36"/>
    </row>
    <row r="1215" spans="4:4" x14ac:dyDescent="0.2">
      <c r="D1215" s="36"/>
    </row>
    <row r="1216" spans="4:4" x14ac:dyDescent="0.2">
      <c r="D1216" s="36"/>
    </row>
    <row r="1217" spans="4:4" x14ac:dyDescent="0.2">
      <c r="D1217" s="36"/>
    </row>
    <row r="1218" spans="4:4" x14ac:dyDescent="0.2">
      <c r="D1218" s="36"/>
    </row>
    <row r="1219" spans="4:4" x14ac:dyDescent="0.2">
      <c r="D1219" s="36"/>
    </row>
    <row r="1220" spans="4:4" x14ac:dyDescent="0.2">
      <c r="D1220" s="36"/>
    </row>
    <row r="1221" spans="4:4" x14ac:dyDescent="0.2">
      <c r="D1221" s="36"/>
    </row>
    <row r="1222" spans="4:4" x14ac:dyDescent="0.2">
      <c r="D1222" s="36"/>
    </row>
    <row r="1223" spans="4:4" x14ac:dyDescent="0.2">
      <c r="D1223" s="36"/>
    </row>
    <row r="1224" spans="4:4" x14ac:dyDescent="0.2">
      <c r="D1224" s="36"/>
    </row>
    <row r="1225" spans="4:4" x14ac:dyDescent="0.2">
      <c r="D1225" s="36"/>
    </row>
    <row r="1226" spans="4:4" x14ac:dyDescent="0.2">
      <c r="D1226" s="36"/>
    </row>
    <row r="1227" spans="4:4" x14ac:dyDescent="0.2">
      <c r="D1227" s="36"/>
    </row>
    <row r="1228" spans="4:4" x14ac:dyDescent="0.2">
      <c r="D1228" s="36"/>
    </row>
    <row r="1229" spans="4:4" x14ac:dyDescent="0.2">
      <c r="D1229" s="36"/>
    </row>
    <row r="1230" spans="4:4" x14ac:dyDescent="0.2">
      <c r="D1230" s="36"/>
    </row>
    <row r="1231" spans="4:4" x14ac:dyDescent="0.2">
      <c r="D1231" s="36"/>
    </row>
    <row r="1232" spans="4:4" x14ac:dyDescent="0.2">
      <c r="D1232" s="36"/>
    </row>
    <row r="1233" spans="4:4" x14ac:dyDescent="0.2">
      <c r="D1233" s="36"/>
    </row>
    <row r="1234" spans="4:4" x14ac:dyDescent="0.2">
      <c r="D1234" s="36"/>
    </row>
    <row r="1235" spans="4:4" x14ac:dyDescent="0.2">
      <c r="D1235" s="36"/>
    </row>
    <row r="1236" spans="4:4" x14ac:dyDescent="0.2">
      <c r="D1236" s="36"/>
    </row>
    <row r="1237" spans="4:4" x14ac:dyDescent="0.2">
      <c r="D1237" s="36"/>
    </row>
    <row r="1238" spans="4:4" x14ac:dyDescent="0.2">
      <c r="D1238" s="36"/>
    </row>
    <row r="1239" spans="4:4" x14ac:dyDescent="0.2">
      <c r="D1239" s="36"/>
    </row>
    <row r="1240" spans="4:4" x14ac:dyDescent="0.2">
      <c r="D1240" s="36"/>
    </row>
    <row r="1241" spans="4:4" x14ac:dyDescent="0.2">
      <c r="D1241" s="36"/>
    </row>
    <row r="1242" spans="4:4" x14ac:dyDescent="0.2">
      <c r="D1242" s="36"/>
    </row>
    <row r="1243" spans="4:4" x14ac:dyDescent="0.2">
      <c r="D1243" s="36"/>
    </row>
    <row r="1244" spans="4:4" x14ac:dyDescent="0.2">
      <c r="D1244" s="36"/>
    </row>
    <row r="1245" spans="4:4" x14ac:dyDescent="0.2">
      <c r="D1245" s="36"/>
    </row>
    <row r="1246" spans="4:4" x14ac:dyDescent="0.2">
      <c r="D1246" s="36"/>
    </row>
    <row r="1247" spans="4:4" x14ac:dyDescent="0.2">
      <c r="D1247" s="36"/>
    </row>
    <row r="1248" spans="4:4" x14ac:dyDescent="0.2">
      <c r="D1248" s="36"/>
    </row>
    <row r="1249" spans="4:4" x14ac:dyDescent="0.2">
      <c r="D1249" s="36"/>
    </row>
    <row r="1250" spans="4:4" x14ac:dyDescent="0.2">
      <c r="D1250" s="36"/>
    </row>
    <row r="1251" spans="4:4" x14ac:dyDescent="0.2">
      <c r="D1251" s="36"/>
    </row>
    <row r="1252" spans="4:4" x14ac:dyDescent="0.2">
      <c r="D1252" s="36"/>
    </row>
    <row r="1253" spans="4:4" x14ac:dyDescent="0.2">
      <c r="D1253" s="36"/>
    </row>
    <row r="1254" spans="4:4" x14ac:dyDescent="0.2">
      <c r="D1254" s="36"/>
    </row>
    <row r="1255" spans="4:4" x14ac:dyDescent="0.2">
      <c r="D1255" s="36"/>
    </row>
    <row r="1256" spans="4:4" x14ac:dyDescent="0.2">
      <c r="D1256" s="36"/>
    </row>
    <row r="1257" spans="4:4" x14ac:dyDescent="0.2">
      <c r="D1257" s="36"/>
    </row>
    <row r="1258" spans="4:4" x14ac:dyDescent="0.2">
      <c r="D1258" s="36"/>
    </row>
    <row r="1259" spans="4:4" x14ac:dyDescent="0.2">
      <c r="D1259" s="36"/>
    </row>
    <row r="1260" spans="4:4" x14ac:dyDescent="0.2">
      <c r="D1260" s="36"/>
    </row>
    <row r="1261" spans="4:4" x14ac:dyDescent="0.2">
      <c r="D1261" s="36"/>
    </row>
    <row r="1262" spans="4:4" x14ac:dyDescent="0.2">
      <c r="D1262" s="36"/>
    </row>
    <row r="1263" spans="4:4" x14ac:dyDescent="0.2">
      <c r="D1263" s="36"/>
    </row>
    <row r="1264" spans="4:4" x14ac:dyDescent="0.2">
      <c r="D1264" s="36"/>
    </row>
    <row r="1265" spans="4:4" x14ac:dyDescent="0.2">
      <c r="D1265" s="36"/>
    </row>
    <row r="1266" spans="4:4" x14ac:dyDescent="0.2">
      <c r="D1266" s="36"/>
    </row>
    <row r="1267" spans="4:4" x14ac:dyDescent="0.2">
      <c r="D1267" s="36"/>
    </row>
    <row r="1268" spans="4:4" x14ac:dyDescent="0.2">
      <c r="D1268" s="36"/>
    </row>
    <row r="1269" spans="4:4" x14ac:dyDescent="0.2">
      <c r="D1269" s="36"/>
    </row>
    <row r="1270" spans="4:4" x14ac:dyDescent="0.2">
      <c r="D1270" s="36"/>
    </row>
    <row r="1271" spans="4:4" x14ac:dyDescent="0.2">
      <c r="D1271" s="36"/>
    </row>
    <row r="1272" spans="4:4" x14ac:dyDescent="0.2">
      <c r="D1272" s="36"/>
    </row>
    <row r="1273" spans="4:4" x14ac:dyDescent="0.2">
      <c r="D1273" s="36"/>
    </row>
    <row r="1274" spans="4:4" x14ac:dyDescent="0.2">
      <c r="D1274" s="36"/>
    </row>
    <row r="1275" spans="4:4" x14ac:dyDescent="0.2">
      <c r="D1275" s="36"/>
    </row>
    <row r="1276" spans="4:4" x14ac:dyDescent="0.2">
      <c r="D1276" s="36"/>
    </row>
    <row r="1277" spans="4:4" x14ac:dyDescent="0.2">
      <c r="D1277" s="36"/>
    </row>
    <row r="1278" spans="4:4" x14ac:dyDescent="0.2">
      <c r="D1278" s="36"/>
    </row>
    <row r="1279" spans="4:4" x14ac:dyDescent="0.2">
      <c r="D1279" s="36"/>
    </row>
    <row r="1280" spans="4:4" x14ac:dyDescent="0.2">
      <c r="D1280" s="36"/>
    </row>
    <row r="1281" spans="4:4" x14ac:dyDescent="0.2">
      <c r="D1281" s="36"/>
    </row>
    <row r="1282" spans="4:4" x14ac:dyDescent="0.2">
      <c r="D1282" s="36"/>
    </row>
    <row r="1283" spans="4:4" x14ac:dyDescent="0.2">
      <c r="D1283" s="36"/>
    </row>
    <row r="1284" spans="4:4" x14ac:dyDescent="0.2">
      <c r="D1284" s="36"/>
    </row>
    <row r="1285" spans="4:4" x14ac:dyDescent="0.2">
      <c r="D1285" s="36"/>
    </row>
    <row r="1286" spans="4:4" x14ac:dyDescent="0.2">
      <c r="D1286" s="36"/>
    </row>
    <row r="1287" spans="4:4" x14ac:dyDescent="0.2">
      <c r="D1287" s="36"/>
    </row>
    <row r="1288" spans="4:4" x14ac:dyDescent="0.2">
      <c r="D1288" s="36"/>
    </row>
    <row r="1289" spans="4:4" x14ac:dyDescent="0.2">
      <c r="D1289" s="36"/>
    </row>
    <row r="1290" spans="4:4" x14ac:dyDescent="0.2">
      <c r="D1290" s="36"/>
    </row>
    <row r="1291" spans="4:4" x14ac:dyDescent="0.2">
      <c r="D1291" s="36"/>
    </row>
    <row r="1292" spans="4:4" x14ac:dyDescent="0.2">
      <c r="D1292" s="36"/>
    </row>
    <row r="1293" spans="4:4" x14ac:dyDescent="0.2">
      <c r="D1293" s="36"/>
    </row>
    <row r="1294" spans="4:4" x14ac:dyDescent="0.2">
      <c r="D1294" s="36"/>
    </row>
    <row r="1295" spans="4:4" x14ac:dyDescent="0.2">
      <c r="D1295" s="36"/>
    </row>
    <row r="1296" spans="4:4" x14ac:dyDescent="0.2">
      <c r="D1296" s="36"/>
    </row>
    <row r="1297" spans="4:4" x14ac:dyDescent="0.2">
      <c r="D1297" s="36"/>
    </row>
    <row r="1298" spans="4:4" x14ac:dyDescent="0.2">
      <c r="D1298" s="36"/>
    </row>
    <row r="1299" spans="4:4" x14ac:dyDescent="0.2">
      <c r="D1299" s="36"/>
    </row>
    <row r="1300" spans="4:4" x14ac:dyDescent="0.2">
      <c r="D1300" s="36"/>
    </row>
    <row r="1301" spans="4:4" x14ac:dyDescent="0.2">
      <c r="D1301" s="36"/>
    </row>
    <row r="1302" spans="4:4" x14ac:dyDescent="0.2">
      <c r="D1302" s="36"/>
    </row>
    <row r="1303" spans="4:4" x14ac:dyDescent="0.2">
      <c r="D1303" s="36"/>
    </row>
    <row r="1304" spans="4:4" x14ac:dyDescent="0.2">
      <c r="D1304" s="36"/>
    </row>
    <row r="1305" spans="4:4" x14ac:dyDescent="0.2">
      <c r="D1305" s="36"/>
    </row>
    <row r="1306" spans="4:4" x14ac:dyDescent="0.2">
      <c r="D1306" s="36"/>
    </row>
    <row r="1307" spans="4:4" x14ac:dyDescent="0.2">
      <c r="D1307" s="36"/>
    </row>
    <row r="1308" spans="4:4" x14ac:dyDescent="0.2">
      <c r="D1308" s="36"/>
    </row>
    <row r="1309" spans="4:4" x14ac:dyDescent="0.2">
      <c r="D1309" s="36"/>
    </row>
    <row r="1310" spans="4:4" x14ac:dyDescent="0.2">
      <c r="D1310" s="36"/>
    </row>
    <row r="1311" spans="4:4" x14ac:dyDescent="0.2">
      <c r="D1311" s="36"/>
    </row>
    <row r="1312" spans="4:4" x14ac:dyDescent="0.2">
      <c r="D1312" s="36"/>
    </row>
    <row r="1313" spans="4:4" x14ac:dyDescent="0.2">
      <c r="D1313" s="36"/>
    </row>
    <row r="1314" spans="4:4" x14ac:dyDescent="0.2">
      <c r="D1314" s="36"/>
    </row>
    <row r="1315" spans="4:4" x14ac:dyDescent="0.2">
      <c r="D1315" s="36"/>
    </row>
    <row r="1316" spans="4:4" x14ac:dyDescent="0.2">
      <c r="D1316" s="36"/>
    </row>
    <row r="1317" spans="4:4" x14ac:dyDescent="0.2">
      <c r="D1317" s="36"/>
    </row>
    <row r="1318" spans="4:4" x14ac:dyDescent="0.2">
      <c r="D1318" s="36"/>
    </row>
    <row r="1319" spans="4:4" x14ac:dyDescent="0.2">
      <c r="D1319" s="36"/>
    </row>
    <row r="1320" spans="4:4" x14ac:dyDescent="0.2">
      <c r="D1320" s="36"/>
    </row>
    <row r="1321" spans="4:4" x14ac:dyDescent="0.2">
      <c r="D1321" s="36"/>
    </row>
    <row r="1322" spans="4:4" x14ac:dyDescent="0.2">
      <c r="D1322" s="36"/>
    </row>
    <row r="1323" spans="4:4" x14ac:dyDescent="0.2">
      <c r="D1323" s="36"/>
    </row>
    <row r="1324" spans="4:4" x14ac:dyDescent="0.2">
      <c r="D1324" s="36"/>
    </row>
    <row r="1325" spans="4:4" x14ac:dyDescent="0.2">
      <c r="D1325" s="36"/>
    </row>
    <row r="1326" spans="4:4" x14ac:dyDescent="0.2">
      <c r="D1326" s="36"/>
    </row>
    <row r="1327" spans="4:4" x14ac:dyDescent="0.2">
      <c r="D1327" s="36"/>
    </row>
    <row r="1328" spans="4:4" x14ac:dyDescent="0.2">
      <c r="D1328" s="36"/>
    </row>
    <row r="1329" spans="4:4" x14ac:dyDescent="0.2">
      <c r="D1329" s="36"/>
    </row>
    <row r="1330" spans="4:4" x14ac:dyDescent="0.2">
      <c r="D1330" s="36"/>
    </row>
    <row r="1331" spans="4:4" x14ac:dyDescent="0.2">
      <c r="D1331" s="36"/>
    </row>
    <row r="1332" spans="4:4" x14ac:dyDescent="0.2">
      <c r="D1332" s="36"/>
    </row>
    <row r="1333" spans="4:4" x14ac:dyDescent="0.2">
      <c r="D1333" s="36"/>
    </row>
    <row r="1334" spans="4:4" x14ac:dyDescent="0.2">
      <c r="D1334" s="36"/>
    </row>
    <row r="1335" spans="4:4" x14ac:dyDescent="0.2">
      <c r="D1335" s="36"/>
    </row>
    <row r="1336" spans="4:4" x14ac:dyDescent="0.2">
      <c r="D1336" s="36"/>
    </row>
    <row r="1337" spans="4:4" x14ac:dyDescent="0.2">
      <c r="D1337" s="36"/>
    </row>
    <row r="1338" spans="4:4" x14ac:dyDescent="0.2">
      <c r="D1338" s="36"/>
    </row>
    <row r="1339" spans="4:4" x14ac:dyDescent="0.2">
      <c r="D1339" s="36"/>
    </row>
    <row r="1340" spans="4:4" x14ac:dyDescent="0.2">
      <c r="D1340" s="36"/>
    </row>
    <row r="1341" spans="4:4" x14ac:dyDescent="0.2">
      <c r="D1341" s="36"/>
    </row>
    <row r="1342" spans="4:4" x14ac:dyDescent="0.2">
      <c r="D1342" s="36"/>
    </row>
    <row r="1343" spans="4:4" x14ac:dyDescent="0.2">
      <c r="D1343" s="36"/>
    </row>
    <row r="1344" spans="4:4" x14ac:dyDescent="0.2">
      <c r="D1344" s="36"/>
    </row>
    <row r="1345" spans="4:4" x14ac:dyDescent="0.2">
      <c r="D1345" s="36"/>
    </row>
    <row r="1346" spans="4:4" x14ac:dyDescent="0.2">
      <c r="D1346" s="36"/>
    </row>
    <row r="1347" spans="4:4" x14ac:dyDescent="0.2">
      <c r="D1347" s="36"/>
    </row>
    <row r="1348" spans="4:4" x14ac:dyDescent="0.2">
      <c r="D1348" s="36"/>
    </row>
    <row r="1349" spans="4:4" x14ac:dyDescent="0.2">
      <c r="D1349" s="36"/>
    </row>
    <row r="1350" spans="4:4" x14ac:dyDescent="0.2">
      <c r="D1350" s="36"/>
    </row>
    <row r="1351" spans="4:4" x14ac:dyDescent="0.2">
      <c r="D1351" s="36"/>
    </row>
    <row r="1352" spans="4:4" x14ac:dyDescent="0.2">
      <c r="D1352" s="36"/>
    </row>
    <row r="1353" spans="4:4" x14ac:dyDescent="0.2">
      <c r="D1353" s="36"/>
    </row>
    <row r="1354" spans="4:4" x14ac:dyDescent="0.2">
      <c r="D1354" s="36"/>
    </row>
    <row r="1355" spans="4:4" x14ac:dyDescent="0.2">
      <c r="D1355" s="36"/>
    </row>
    <row r="1356" spans="4:4" x14ac:dyDescent="0.2">
      <c r="D1356" s="36"/>
    </row>
    <row r="1357" spans="4:4" x14ac:dyDescent="0.2">
      <c r="D1357" s="36"/>
    </row>
    <row r="1358" spans="4:4" x14ac:dyDescent="0.2">
      <c r="D1358" s="36"/>
    </row>
    <row r="1359" spans="4:4" x14ac:dyDescent="0.2">
      <c r="D1359" s="36"/>
    </row>
    <row r="1360" spans="4:4" x14ac:dyDescent="0.2">
      <c r="D1360" s="36"/>
    </row>
    <row r="1361" spans="4:4" x14ac:dyDescent="0.2">
      <c r="D1361" s="36"/>
    </row>
    <row r="1362" spans="4:4" x14ac:dyDescent="0.2">
      <c r="D1362" s="36"/>
    </row>
    <row r="1363" spans="4:4" x14ac:dyDescent="0.2">
      <c r="D1363" s="36"/>
    </row>
    <row r="1364" spans="4:4" x14ac:dyDescent="0.2">
      <c r="D1364" s="36"/>
    </row>
    <row r="1365" spans="4:4" x14ac:dyDescent="0.2">
      <c r="D1365" s="36"/>
    </row>
    <row r="1366" spans="4:4" x14ac:dyDescent="0.2">
      <c r="D1366" s="36"/>
    </row>
    <row r="1367" spans="4:4" x14ac:dyDescent="0.2">
      <c r="D1367" s="36"/>
    </row>
    <row r="1368" spans="4:4" x14ac:dyDescent="0.2">
      <c r="D1368" s="36"/>
    </row>
    <row r="1369" spans="4:4" x14ac:dyDescent="0.2">
      <c r="D1369" s="36"/>
    </row>
    <row r="1370" spans="4:4" x14ac:dyDescent="0.2">
      <c r="D1370" s="36"/>
    </row>
    <row r="1371" spans="4:4" x14ac:dyDescent="0.2">
      <c r="D1371" s="36"/>
    </row>
    <row r="1372" spans="4:4" x14ac:dyDescent="0.2">
      <c r="D1372" s="36"/>
    </row>
    <row r="1373" spans="4:4" x14ac:dyDescent="0.2">
      <c r="D1373" s="36"/>
    </row>
    <row r="1374" spans="4:4" x14ac:dyDescent="0.2">
      <c r="D1374" s="36"/>
    </row>
    <row r="1375" spans="4:4" x14ac:dyDescent="0.2">
      <c r="D1375" s="36"/>
    </row>
    <row r="1376" spans="4:4" x14ac:dyDescent="0.2">
      <c r="D1376" s="36"/>
    </row>
    <row r="1377" spans="4:4" x14ac:dyDescent="0.2">
      <c r="D1377" s="36"/>
    </row>
    <row r="1378" spans="4:4" x14ac:dyDescent="0.2">
      <c r="D1378" s="36"/>
    </row>
    <row r="1379" spans="4:4" x14ac:dyDescent="0.2">
      <c r="D1379" s="36"/>
    </row>
    <row r="1380" spans="4:4" x14ac:dyDescent="0.2">
      <c r="D1380" s="36"/>
    </row>
    <row r="1381" spans="4:4" x14ac:dyDescent="0.2">
      <c r="D1381" s="36"/>
    </row>
    <row r="1382" spans="4:4" x14ac:dyDescent="0.2">
      <c r="D1382" s="36"/>
    </row>
    <row r="1383" spans="4:4" x14ac:dyDescent="0.2">
      <c r="D1383" s="36"/>
    </row>
    <row r="1384" spans="4:4" x14ac:dyDescent="0.2">
      <c r="D1384" s="36"/>
    </row>
    <row r="1385" spans="4:4" x14ac:dyDescent="0.2">
      <c r="D1385" s="36"/>
    </row>
    <row r="1386" spans="4:4" x14ac:dyDescent="0.2">
      <c r="D1386" s="36"/>
    </row>
    <row r="1387" spans="4:4" x14ac:dyDescent="0.2">
      <c r="D1387" s="36"/>
    </row>
    <row r="1388" spans="4:4" x14ac:dyDescent="0.2">
      <c r="D1388" s="36"/>
    </row>
    <row r="1389" spans="4:4" x14ac:dyDescent="0.2">
      <c r="D1389" s="36"/>
    </row>
    <row r="1390" spans="4:4" x14ac:dyDescent="0.2">
      <c r="D1390" s="36"/>
    </row>
    <row r="1391" spans="4:4" x14ac:dyDescent="0.2">
      <c r="D1391" s="36"/>
    </row>
    <row r="1392" spans="4:4" x14ac:dyDescent="0.2">
      <c r="D1392" s="36"/>
    </row>
    <row r="1393" spans="1:51" x14ac:dyDescent="0.2">
      <c r="D1393" s="36"/>
    </row>
    <row r="1394" spans="1:51" x14ac:dyDescent="0.2">
      <c r="D1394" s="36"/>
    </row>
    <row r="1395" spans="1:51" x14ac:dyDescent="0.2">
      <c r="D1395" s="36"/>
    </row>
    <row r="1396" spans="1:51" x14ac:dyDescent="0.2">
      <c r="D1396" s="36"/>
    </row>
    <row r="1397" spans="1:51" x14ac:dyDescent="0.2">
      <c r="D1397" s="36"/>
    </row>
    <row r="1398" spans="1:51" x14ac:dyDescent="0.2">
      <c r="D1398" s="36"/>
    </row>
    <row r="1399" spans="1:51" x14ac:dyDescent="0.2">
      <c r="D1399" s="36"/>
    </row>
    <row r="1400" spans="1:51" x14ac:dyDescent="0.2">
      <c r="D1400" s="36"/>
    </row>
    <row r="1401" spans="1:51" x14ac:dyDescent="0.2">
      <c r="A1401" s="3"/>
      <c r="B1401" s="3"/>
      <c r="C1401" s="42"/>
      <c r="D1401" s="36"/>
      <c r="M1401" s="1"/>
      <c r="N1401" s="1"/>
      <c r="O1401" s="33"/>
      <c r="P1401" s="14"/>
      <c r="Q1401" s="1"/>
      <c r="R1401" s="1"/>
      <c r="S1401" s="1"/>
      <c r="T1401" s="1"/>
      <c r="Y1401" s="13"/>
      <c r="AP1401" s="3"/>
      <c r="AW1401" s="11"/>
      <c r="AX1401" s="20"/>
      <c r="AY1401" s="18"/>
    </row>
    <row r="1402" spans="1:51" x14ac:dyDescent="0.2">
      <c r="A1402" s="3"/>
      <c r="B1402" s="3"/>
      <c r="C1402" s="42"/>
      <c r="D1402" s="12"/>
      <c r="E1402" s="47"/>
      <c r="M1402" s="1"/>
      <c r="N1402" s="1"/>
      <c r="O1402" s="19"/>
      <c r="P1402" s="14"/>
      <c r="Q1402" s="1"/>
      <c r="R1402" s="1"/>
      <c r="S1402" s="1"/>
      <c r="T1402" s="1"/>
      <c r="U1402" s="3"/>
      <c r="Y1402" s="1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  <c r="AO1402" s="3"/>
      <c r="AP1402" s="3"/>
      <c r="AQ1402" s="3"/>
      <c r="AR1402" s="3"/>
      <c r="AS1402" s="3"/>
      <c r="AT1402" s="3"/>
      <c r="AU1402" s="3"/>
      <c r="AW1402" s="11"/>
      <c r="AX1402" s="25"/>
      <c r="AY1402" s="25"/>
    </row>
    <row r="1403" spans="1:51" x14ac:dyDescent="0.2">
      <c r="D1403" s="36"/>
    </row>
    <row r="1404" spans="1:51" x14ac:dyDescent="0.2">
      <c r="D1404" s="36"/>
    </row>
    <row r="1405" spans="1:51" x14ac:dyDescent="0.2">
      <c r="D1405" s="36"/>
    </row>
    <row r="1406" spans="1:51" x14ac:dyDescent="0.2">
      <c r="D1406" s="36"/>
    </row>
    <row r="1407" spans="1:51" x14ac:dyDescent="0.2">
      <c r="D1407" s="36"/>
    </row>
    <row r="1408" spans="1:51" x14ac:dyDescent="0.2">
      <c r="D1408" s="36"/>
    </row>
    <row r="1409" spans="4:4" x14ac:dyDescent="0.2">
      <c r="D1409" s="36"/>
    </row>
    <row r="1410" spans="4:4" x14ac:dyDescent="0.2">
      <c r="D1410" s="36"/>
    </row>
    <row r="1411" spans="4:4" x14ac:dyDescent="0.2">
      <c r="D1411" s="36"/>
    </row>
    <row r="1412" spans="4:4" x14ac:dyDescent="0.2">
      <c r="D1412" s="36"/>
    </row>
    <row r="1413" spans="4:4" x14ac:dyDescent="0.2">
      <c r="D1413" s="36"/>
    </row>
    <row r="1414" spans="4:4" x14ac:dyDescent="0.2">
      <c r="D1414" s="36"/>
    </row>
    <row r="1415" spans="4:4" x14ac:dyDescent="0.2">
      <c r="D1415" s="36"/>
    </row>
    <row r="1416" spans="4:4" x14ac:dyDescent="0.2">
      <c r="D1416" s="36"/>
    </row>
    <row r="1417" spans="4:4" x14ac:dyDescent="0.2">
      <c r="D1417" s="36"/>
    </row>
    <row r="1418" spans="4:4" x14ac:dyDescent="0.2">
      <c r="D1418" s="36"/>
    </row>
    <row r="1419" spans="4:4" x14ac:dyDescent="0.2">
      <c r="D1419" s="36"/>
    </row>
    <row r="1420" spans="4:4" x14ac:dyDescent="0.2">
      <c r="D1420" s="36"/>
    </row>
    <row r="1421" spans="4:4" x14ac:dyDescent="0.2">
      <c r="D1421" s="36"/>
    </row>
    <row r="1422" spans="4:4" x14ac:dyDescent="0.2">
      <c r="D1422" s="36"/>
    </row>
    <row r="1423" spans="4:4" x14ac:dyDescent="0.2">
      <c r="D1423" s="36"/>
    </row>
    <row r="1424" spans="4:4" x14ac:dyDescent="0.2">
      <c r="D1424" s="36"/>
    </row>
    <row r="1425" spans="4:4" x14ac:dyDescent="0.2">
      <c r="D1425" s="36"/>
    </row>
    <row r="1426" spans="4:4" x14ac:dyDescent="0.2">
      <c r="D1426" s="36"/>
    </row>
    <row r="1427" spans="4:4" x14ac:dyDescent="0.2">
      <c r="D1427" s="36"/>
    </row>
    <row r="1428" spans="4:4" x14ac:dyDescent="0.2">
      <c r="D1428" s="36"/>
    </row>
    <row r="1429" spans="4:4" x14ac:dyDescent="0.2">
      <c r="D1429" s="36"/>
    </row>
    <row r="1430" spans="4:4" x14ac:dyDescent="0.2">
      <c r="D1430" s="36"/>
    </row>
    <row r="1431" spans="4:4" x14ac:dyDescent="0.2">
      <c r="D1431" s="36"/>
    </row>
    <row r="1432" spans="4:4" x14ac:dyDescent="0.2">
      <c r="D1432" s="36"/>
    </row>
    <row r="1433" spans="4:4" x14ac:dyDescent="0.2">
      <c r="D1433" s="36"/>
    </row>
    <row r="1434" spans="4:4" x14ac:dyDescent="0.2">
      <c r="D1434" s="36"/>
    </row>
    <row r="1435" spans="4:4" x14ac:dyDescent="0.2">
      <c r="D1435" s="36"/>
    </row>
    <row r="1436" spans="4:4" x14ac:dyDescent="0.2">
      <c r="D1436" s="36"/>
    </row>
    <row r="1437" spans="4:4" x14ac:dyDescent="0.2">
      <c r="D1437" s="36"/>
    </row>
    <row r="1438" spans="4:4" x14ac:dyDescent="0.2">
      <c r="D1438" s="36"/>
    </row>
    <row r="1439" spans="4:4" x14ac:dyDescent="0.2">
      <c r="D1439" s="36"/>
    </row>
    <row r="1440" spans="4:4" x14ac:dyDescent="0.2">
      <c r="D1440" s="36"/>
    </row>
    <row r="1441" spans="4:4" x14ac:dyDescent="0.2">
      <c r="D1441" s="36"/>
    </row>
    <row r="1442" spans="4:4" x14ac:dyDescent="0.2">
      <c r="D1442" s="36"/>
    </row>
    <row r="1443" spans="4:4" x14ac:dyDescent="0.2">
      <c r="D1443" s="36"/>
    </row>
    <row r="1444" spans="4:4" x14ac:dyDescent="0.2">
      <c r="D1444" s="36"/>
    </row>
    <row r="1445" spans="4:4" x14ac:dyDescent="0.2">
      <c r="D1445" s="36"/>
    </row>
    <row r="1446" spans="4:4" x14ac:dyDescent="0.2">
      <c r="D1446" s="36"/>
    </row>
    <row r="1447" spans="4:4" x14ac:dyDescent="0.2">
      <c r="D1447" s="36"/>
    </row>
    <row r="1448" spans="4:4" x14ac:dyDescent="0.2">
      <c r="D1448" s="36"/>
    </row>
    <row r="1449" spans="4:4" x14ac:dyDescent="0.2">
      <c r="D1449" s="36"/>
    </row>
    <row r="1450" spans="4:4" x14ac:dyDescent="0.2">
      <c r="D1450" s="36"/>
    </row>
    <row r="1451" spans="4:4" x14ac:dyDescent="0.2">
      <c r="D1451" s="36"/>
    </row>
    <row r="1452" spans="4:4" x14ac:dyDescent="0.2">
      <c r="D1452" s="36"/>
    </row>
    <row r="1453" spans="4:4" x14ac:dyDescent="0.2">
      <c r="D1453" s="36"/>
    </row>
    <row r="1454" spans="4:4" x14ac:dyDescent="0.2">
      <c r="D1454" s="36"/>
    </row>
    <row r="1455" spans="4:4" x14ac:dyDescent="0.2">
      <c r="D1455" s="36"/>
    </row>
    <row r="1456" spans="4:4" x14ac:dyDescent="0.2">
      <c r="D1456" s="36"/>
    </row>
    <row r="1457" spans="4:4" x14ac:dyDescent="0.2">
      <c r="D1457" s="36"/>
    </row>
    <row r="1458" spans="4:4" x14ac:dyDescent="0.2">
      <c r="D1458" s="36"/>
    </row>
    <row r="1459" spans="4:4" x14ac:dyDescent="0.2">
      <c r="D1459" s="36"/>
    </row>
    <row r="1460" spans="4:4" x14ac:dyDescent="0.2">
      <c r="D1460" s="36"/>
    </row>
    <row r="1461" spans="4:4" x14ac:dyDescent="0.2">
      <c r="D1461" s="36"/>
    </row>
    <row r="1462" spans="4:4" x14ac:dyDescent="0.2">
      <c r="D1462" s="36"/>
    </row>
    <row r="1463" spans="4:4" x14ac:dyDescent="0.2">
      <c r="D1463" s="36"/>
    </row>
    <row r="1464" spans="4:4" x14ac:dyDescent="0.2">
      <c r="D1464" s="36"/>
    </row>
    <row r="1465" spans="4:4" x14ac:dyDescent="0.2">
      <c r="D1465" s="36"/>
    </row>
    <row r="1466" spans="4:4" x14ac:dyDescent="0.2">
      <c r="D1466" s="36"/>
    </row>
    <row r="1467" spans="4:4" x14ac:dyDescent="0.2">
      <c r="D1467" s="36"/>
    </row>
    <row r="1468" spans="4:4" x14ac:dyDescent="0.2">
      <c r="D1468" s="36"/>
    </row>
    <row r="1469" spans="4:4" x14ac:dyDescent="0.2">
      <c r="D1469" s="36"/>
    </row>
    <row r="1470" spans="4:4" x14ac:dyDescent="0.2">
      <c r="D1470" s="36"/>
    </row>
    <row r="1471" spans="4:4" x14ac:dyDescent="0.2">
      <c r="D1471" s="36"/>
    </row>
    <row r="1472" spans="4:4" x14ac:dyDescent="0.2">
      <c r="D1472" s="36"/>
    </row>
    <row r="1473" spans="4:4" x14ac:dyDescent="0.2">
      <c r="D1473" s="36"/>
    </row>
    <row r="1474" spans="4:4" x14ac:dyDescent="0.2">
      <c r="D1474" s="36"/>
    </row>
    <row r="1475" spans="4:4" x14ac:dyDescent="0.2">
      <c r="D1475" s="36"/>
    </row>
    <row r="1476" spans="4:4" x14ac:dyDescent="0.2">
      <c r="D1476" s="36"/>
    </row>
    <row r="1477" spans="4:4" x14ac:dyDescent="0.2">
      <c r="D1477" s="36"/>
    </row>
    <row r="1478" spans="4:4" x14ac:dyDescent="0.2">
      <c r="D1478" s="36"/>
    </row>
    <row r="1479" spans="4:4" x14ac:dyDescent="0.2">
      <c r="D1479" s="36"/>
    </row>
    <row r="1480" spans="4:4" x14ac:dyDescent="0.2">
      <c r="D1480" s="36"/>
    </row>
    <row r="1481" spans="4:4" x14ac:dyDescent="0.2">
      <c r="D1481" s="36"/>
    </row>
    <row r="1482" spans="4:4" x14ac:dyDescent="0.2">
      <c r="D1482" s="36"/>
    </row>
    <row r="1483" spans="4:4" x14ac:dyDescent="0.2">
      <c r="D1483" s="36"/>
    </row>
    <row r="1484" spans="4:4" x14ac:dyDescent="0.2">
      <c r="D1484" s="36"/>
    </row>
    <row r="1485" spans="4:4" x14ac:dyDescent="0.2">
      <c r="D1485" s="36"/>
    </row>
    <row r="1486" spans="4:4" x14ac:dyDescent="0.2">
      <c r="D1486" s="36"/>
    </row>
    <row r="1487" spans="4:4" x14ac:dyDescent="0.2">
      <c r="D1487" s="36"/>
    </row>
    <row r="1488" spans="4:4" x14ac:dyDescent="0.2">
      <c r="D1488" s="36"/>
    </row>
    <row r="1489" spans="4:4" x14ac:dyDescent="0.2">
      <c r="D1489" s="36"/>
    </row>
    <row r="1490" spans="4:4" x14ac:dyDescent="0.2">
      <c r="D1490" s="36"/>
    </row>
    <row r="1491" spans="4:4" x14ac:dyDescent="0.2">
      <c r="D1491" s="36"/>
    </row>
    <row r="1492" spans="4:4" x14ac:dyDescent="0.2">
      <c r="D1492" s="36"/>
    </row>
    <row r="1493" spans="4:4" x14ac:dyDescent="0.2">
      <c r="D1493" s="36"/>
    </row>
    <row r="1494" spans="4:4" x14ac:dyDescent="0.2">
      <c r="D1494" s="36"/>
    </row>
    <row r="1495" spans="4:4" x14ac:dyDescent="0.2">
      <c r="D1495" s="36"/>
    </row>
    <row r="1496" spans="4:4" x14ac:dyDescent="0.2">
      <c r="D1496" s="36"/>
    </row>
    <row r="1497" spans="4:4" x14ac:dyDescent="0.2">
      <c r="D1497" s="36"/>
    </row>
    <row r="1498" spans="4:4" x14ac:dyDescent="0.2">
      <c r="D1498" s="36"/>
    </row>
    <row r="1499" spans="4:4" x14ac:dyDescent="0.2">
      <c r="D1499" s="36"/>
    </row>
    <row r="1500" spans="4:4" x14ac:dyDescent="0.2">
      <c r="D1500" s="36"/>
    </row>
    <row r="1501" spans="4:4" x14ac:dyDescent="0.2">
      <c r="D1501" s="36"/>
    </row>
    <row r="1502" spans="4:4" x14ac:dyDescent="0.2">
      <c r="D1502" s="36"/>
    </row>
    <row r="1503" spans="4:4" x14ac:dyDescent="0.2">
      <c r="D1503" s="36"/>
    </row>
    <row r="1504" spans="4:4" x14ac:dyDescent="0.2">
      <c r="D1504" s="36"/>
    </row>
    <row r="1505" spans="4:4" x14ac:dyDescent="0.2">
      <c r="D1505" s="36"/>
    </row>
    <row r="1506" spans="4:4" x14ac:dyDescent="0.2">
      <c r="D1506" s="36"/>
    </row>
    <row r="1507" spans="4:4" x14ac:dyDescent="0.2">
      <c r="D1507" s="36"/>
    </row>
    <row r="1508" spans="4:4" x14ac:dyDescent="0.2">
      <c r="D1508" s="36"/>
    </row>
    <row r="1509" spans="4:4" x14ac:dyDescent="0.2">
      <c r="D1509" s="36"/>
    </row>
    <row r="1510" spans="4:4" x14ac:dyDescent="0.2">
      <c r="D1510" s="36"/>
    </row>
    <row r="1511" spans="4:4" x14ac:dyDescent="0.2">
      <c r="D1511" s="36"/>
    </row>
    <row r="1512" spans="4:4" x14ac:dyDescent="0.2">
      <c r="D1512" s="36"/>
    </row>
    <row r="1513" spans="4:4" x14ac:dyDescent="0.2">
      <c r="D1513" s="36"/>
    </row>
    <row r="1514" spans="4:4" x14ac:dyDescent="0.2">
      <c r="D1514" s="36"/>
    </row>
    <row r="1515" spans="4:4" x14ac:dyDescent="0.2">
      <c r="D1515" s="36"/>
    </row>
    <row r="1516" spans="4:4" x14ac:dyDescent="0.2">
      <c r="D1516" s="36"/>
    </row>
    <row r="1517" spans="4:4" x14ac:dyDescent="0.2">
      <c r="D1517" s="36"/>
    </row>
    <row r="1518" spans="4:4" x14ac:dyDescent="0.2">
      <c r="D1518" s="36"/>
    </row>
    <row r="1519" spans="4:4" x14ac:dyDescent="0.2">
      <c r="D1519" s="36"/>
    </row>
    <row r="1520" spans="4:4" x14ac:dyDescent="0.2">
      <c r="D1520" s="36"/>
    </row>
    <row r="1521" spans="4:4" x14ac:dyDescent="0.2">
      <c r="D1521" s="36"/>
    </row>
    <row r="1522" spans="4:4" x14ac:dyDescent="0.2">
      <c r="D1522" s="36"/>
    </row>
    <row r="1523" spans="4:4" x14ac:dyDescent="0.2">
      <c r="D1523" s="36"/>
    </row>
    <row r="1524" spans="4:4" x14ac:dyDescent="0.2">
      <c r="D1524" s="36"/>
    </row>
    <row r="1525" spans="4:4" x14ac:dyDescent="0.2">
      <c r="D1525" s="36"/>
    </row>
    <row r="1526" spans="4:4" x14ac:dyDescent="0.2">
      <c r="D1526" s="36"/>
    </row>
    <row r="1527" spans="4:4" x14ac:dyDescent="0.2">
      <c r="D1527" s="36"/>
    </row>
    <row r="1528" spans="4:4" x14ac:dyDescent="0.2">
      <c r="D1528" s="36"/>
    </row>
    <row r="1529" spans="4:4" x14ac:dyDescent="0.2">
      <c r="D1529" s="36"/>
    </row>
    <row r="1530" spans="4:4" x14ac:dyDescent="0.2">
      <c r="D1530" s="36"/>
    </row>
    <row r="1531" spans="4:4" x14ac:dyDescent="0.2">
      <c r="D1531" s="36"/>
    </row>
    <row r="1532" spans="4:4" x14ac:dyDescent="0.2">
      <c r="D1532" s="36"/>
    </row>
    <row r="1533" spans="4:4" x14ac:dyDescent="0.2">
      <c r="D1533" s="36"/>
    </row>
    <row r="1534" spans="4:4" x14ac:dyDescent="0.2">
      <c r="D1534" s="36"/>
    </row>
    <row r="1535" spans="4:4" x14ac:dyDescent="0.2">
      <c r="D1535" s="36"/>
    </row>
    <row r="1536" spans="4:4" x14ac:dyDescent="0.2">
      <c r="D1536" s="36"/>
    </row>
    <row r="1537" spans="4:4" x14ac:dyDescent="0.2">
      <c r="D1537" s="36"/>
    </row>
    <row r="1538" spans="4:4" x14ac:dyDescent="0.2">
      <c r="D1538" s="36"/>
    </row>
    <row r="1539" spans="4:4" x14ac:dyDescent="0.2">
      <c r="D1539" s="36"/>
    </row>
    <row r="1540" spans="4:4" x14ac:dyDescent="0.2">
      <c r="D1540" s="36"/>
    </row>
    <row r="1541" spans="4:4" x14ac:dyDescent="0.2">
      <c r="D1541" s="36"/>
    </row>
    <row r="1542" spans="4:4" x14ac:dyDescent="0.2">
      <c r="D1542" s="36"/>
    </row>
    <row r="1543" spans="4:4" x14ac:dyDescent="0.2">
      <c r="D1543" s="36"/>
    </row>
    <row r="1544" spans="4:4" x14ac:dyDescent="0.2">
      <c r="D1544" s="36"/>
    </row>
    <row r="1545" spans="4:4" x14ac:dyDescent="0.2">
      <c r="D1545" s="36"/>
    </row>
    <row r="1546" spans="4:4" x14ac:dyDescent="0.2">
      <c r="D1546" s="36"/>
    </row>
    <row r="1547" spans="4:4" x14ac:dyDescent="0.2">
      <c r="D1547" s="36"/>
    </row>
    <row r="1548" spans="4:4" x14ac:dyDescent="0.2">
      <c r="D1548" s="36"/>
    </row>
    <row r="1549" spans="4:4" x14ac:dyDescent="0.2">
      <c r="D1549" s="36"/>
    </row>
    <row r="1550" spans="4:4" x14ac:dyDescent="0.2">
      <c r="D1550" s="36"/>
    </row>
    <row r="1551" spans="4:4" x14ac:dyDescent="0.2">
      <c r="D1551" s="36"/>
    </row>
    <row r="1552" spans="4:4" x14ac:dyDescent="0.2">
      <c r="D1552" s="36"/>
    </row>
    <row r="1553" spans="4:4" x14ac:dyDescent="0.2">
      <c r="D1553" s="36"/>
    </row>
    <row r="1554" spans="4:4" x14ac:dyDescent="0.2">
      <c r="D1554" s="36"/>
    </row>
    <row r="1555" spans="4:4" x14ac:dyDescent="0.2">
      <c r="D1555" s="36"/>
    </row>
    <row r="1556" spans="4:4" x14ac:dyDescent="0.2">
      <c r="D1556" s="36"/>
    </row>
    <row r="1557" spans="4:4" x14ac:dyDescent="0.2">
      <c r="D1557" s="36"/>
    </row>
    <row r="1558" spans="4:4" x14ac:dyDescent="0.2">
      <c r="D1558" s="36"/>
    </row>
    <row r="1559" spans="4:4" x14ac:dyDescent="0.2">
      <c r="D1559" s="36"/>
    </row>
    <row r="1560" spans="4:4" x14ac:dyDescent="0.2">
      <c r="D1560" s="36"/>
    </row>
    <row r="1561" spans="4:4" x14ac:dyDescent="0.2">
      <c r="D1561" s="36"/>
    </row>
    <row r="1562" spans="4:4" x14ac:dyDescent="0.2">
      <c r="D1562" s="36"/>
    </row>
    <row r="1563" spans="4:4" x14ac:dyDescent="0.2">
      <c r="D1563" s="36"/>
    </row>
    <row r="1564" spans="4:4" x14ac:dyDescent="0.2">
      <c r="D1564" s="36"/>
    </row>
    <row r="1565" spans="4:4" x14ac:dyDescent="0.2">
      <c r="D1565" s="36"/>
    </row>
    <row r="1566" spans="4:4" x14ac:dyDescent="0.2">
      <c r="D1566" s="36"/>
    </row>
    <row r="1567" spans="4:4" x14ac:dyDescent="0.2">
      <c r="D1567" s="36"/>
    </row>
    <row r="1568" spans="4:4" x14ac:dyDescent="0.2">
      <c r="D1568" s="36"/>
    </row>
    <row r="1569" spans="4:4" x14ac:dyDescent="0.2">
      <c r="D1569" s="36"/>
    </row>
    <row r="1570" spans="4:4" x14ac:dyDescent="0.2">
      <c r="D1570" s="36"/>
    </row>
    <row r="1571" spans="4:4" x14ac:dyDescent="0.2">
      <c r="D1571" s="36"/>
    </row>
    <row r="1572" spans="4:4" x14ac:dyDescent="0.2">
      <c r="D1572" s="36"/>
    </row>
    <row r="1573" spans="4:4" x14ac:dyDescent="0.2">
      <c r="D1573" s="36"/>
    </row>
    <row r="1574" spans="4:4" x14ac:dyDescent="0.2">
      <c r="D1574" s="36"/>
    </row>
    <row r="1575" spans="4:4" x14ac:dyDescent="0.2">
      <c r="D1575" s="36"/>
    </row>
    <row r="1576" spans="4:4" x14ac:dyDescent="0.2">
      <c r="D1576" s="36"/>
    </row>
    <row r="1577" spans="4:4" x14ac:dyDescent="0.2">
      <c r="D1577" s="36"/>
    </row>
    <row r="1578" spans="4:4" x14ac:dyDescent="0.2">
      <c r="D1578" s="36"/>
    </row>
    <row r="1579" spans="4:4" x14ac:dyDescent="0.2">
      <c r="D1579" s="36"/>
    </row>
    <row r="1580" spans="4:4" x14ac:dyDescent="0.2">
      <c r="D1580" s="36"/>
    </row>
    <row r="1581" spans="4:4" x14ac:dyDescent="0.2">
      <c r="D1581" s="36"/>
    </row>
    <row r="1582" spans="4:4" x14ac:dyDescent="0.2">
      <c r="D1582" s="36"/>
    </row>
    <row r="1583" spans="4:4" x14ac:dyDescent="0.2">
      <c r="D1583" s="36"/>
    </row>
    <row r="1584" spans="4:4" x14ac:dyDescent="0.2">
      <c r="D1584" s="36"/>
    </row>
    <row r="1585" spans="4:4" x14ac:dyDescent="0.2">
      <c r="D1585" s="36"/>
    </row>
    <row r="1586" spans="4:4" x14ac:dyDescent="0.2">
      <c r="D1586" s="36"/>
    </row>
    <row r="1587" spans="4:4" x14ac:dyDescent="0.2">
      <c r="D1587" s="36"/>
    </row>
    <row r="1588" spans="4:4" x14ac:dyDescent="0.2">
      <c r="D1588" s="36"/>
    </row>
    <row r="1589" spans="4:4" x14ac:dyDescent="0.2">
      <c r="D1589" s="36"/>
    </row>
    <row r="1590" spans="4:4" x14ac:dyDescent="0.2">
      <c r="D1590" s="36"/>
    </row>
    <row r="1591" spans="4:4" x14ac:dyDescent="0.2">
      <c r="D1591" s="36"/>
    </row>
    <row r="1592" spans="4:4" x14ac:dyDescent="0.2">
      <c r="D1592" s="36"/>
    </row>
    <row r="1593" spans="4:4" x14ac:dyDescent="0.2">
      <c r="D1593" s="36"/>
    </row>
    <row r="1594" spans="4:4" x14ac:dyDescent="0.2">
      <c r="D1594" s="36"/>
    </row>
    <row r="1595" spans="4:4" x14ac:dyDescent="0.2">
      <c r="D1595" s="36"/>
    </row>
    <row r="1596" spans="4:4" x14ac:dyDescent="0.2">
      <c r="D1596" s="36"/>
    </row>
  </sheetData>
  <sortState ref="A2:AY268">
    <sortCondition ref="A2"/>
  </sortState>
  <phoneticPr fontId="10" type="noConversion"/>
  <hyperlinks>
    <hyperlink ref="C170" r:id="rId1"/>
    <hyperlink ref="C119" r:id="rId2"/>
    <hyperlink ref="C116" r:id="rId3"/>
    <hyperlink ref="C43" r:id="rId4"/>
    <hyperlink ref="C82" r:id="rId5"/>
    <hyperlink ref="C254" r:id="rId6"/>
    <hyperlink ref="C63" r:id="rId7"/>
    <hyperlink ref="C248" r:id="rId8"/>
    <hyperlink ref="C160" r:id="rId9"/>
    <hyperlink ref="C7" r:id="rId10"/>
    <hyperlink ref="C221" r:id="rId11"/>
    <hyperlink ref="C179" r:id="rId12"/>
    <hyperlink ref="C233" r:id="rId13"/>
    <hyperlink ref="C235" r:id="rId14"/>
    <hyperlink ref="C56" r:id="rId15"/>
    <hyperlink ref="C92" r:id="rId16"/>
    <hyperlink ref="C190" r:id="rId17"/>
    <hyperlink ref="C83" r:id="rId18"/>
    <hyperlink ref="C256" r:id="rId19"/>
    <hyperlink ref="C199" r:id="rId20"/>
    <hyperlink ref="C112" r:id="rId21"/>
    <hyperlink ref="C74" r:id="rId22"/>
    <hyperlink ref="C69" r:id="rId23"/>
    <hyperlink ref="C149" r:id="rId24"/>
    <hyperlink ref="C155" r:id="rId25"/>
    <hyperlink ref="C14" r:id="rId26"/>
    <hyperlink ref="C211" r:id="rId27"/>
    <hyperlink ref="C237" r:id="rId28"/>
    <hyperlink ref="C40" r:id="rId29"/>
    <hyperlink ref="C4" r:id="rId30"/>
    <hyperlink ref="C15" r:id="rId31"/>
    <hyperlink ref="C138" r:id="rId32"/>
    <hyperlink ref="C71" r:id="rId33"/>
    <hyperlink ref="C107" r:id="rId34"/>
    <hyperlink ref="C135" r:id="rId35"/>
    <hyperlink ref="C156" r:id="rId36"/>
    <hyperlink ref="C189" r:id="rId37"/>
    <hyperlink ref="C89" r:id="rId38"/>
    <hyperlink ref="C181" r:id="rId39"/>
    <hyperlink ref="C166" r:id="rId40"/>
    <hyperlink ref="C64" r:id="rId41"/>
    <hyperlink ref="C230" r:id="rId42"/>
    <hyperlink ref="C61" r:id="rId43"/>
    <hyperlink ref="C184" r:id="rId44"/>
    <hyperlink ref="C77" r:id="rId45"/>
    <hyperlink ref="C22" r:id="rId46"/>
    <hyperlink ref="C250" r:id="rId47"/>
    <hyperlink ref="C204" r:id="rId48"/>
    <hyperlink ref="C13" r:id="rId49"/>
    <hyperlink ref="C180" r:id="rId50"/>
    <hyperlink ref="C261" r:id="rId51"/>
    <hyperlink ref="C6" r:id="rId52"/>
    <hyperlink ref="C212" r:id="rId53"/>
    <hyperlink ref="C34" r:id="rId54"/>
    <hyperlink ref="C154" r:id="rId55"/>
    <hyperlink ref="C62" r:id="rId56"/>
    <hyperlink ref="C239" r:id="rId57"/>
    <hyperlink ref="C134" r:id="rId58"/>
    <hyperlink ref="C218" r:id="rId59"/>
    <hyperlink ref="C226" r:id="rId60"/>
    <hyperlink ref="C21" r:id="rId61"/>
    <hyperlink ref="C48" r:id="rId62"/>
    <hyperlink ref="C72" r:id="rId63"/>
    <hyperlink ref="C202" r:id="rId64"/>
    <hyperlink ref="C257" r:id="rId65"/>
    <hyperlink ref="C44" r:id="rId66"/>
    <hyperlink ref="C143" r:id="rId67"/>
    <hyperlink ref="C5" r:id="rId68"/>
    <hyperlink ref="C207" r:id="rId69"/>
    <hyperlink ref="C247" r:id="rId70"/>
    <hyperlink ref="C51" r:id="rId71"/>
    <hyperlink ref="C131" r:id="rId72"/>
    <hyperlink ref="C252" r:id="rId73"/>
    <hyperlink ref="C198" r:id="rId74"/>
    <hyperlink ref="C259" r:id="rId75"/>
    <hyperlink ref="C60" r:id="rId76"/>
    <hyperlink ref="C224" r:id="rId77"/>
    <hyperlink ref="C241" r:id="rId78"/>
    <hyperlink ref="C171" r:id="rId79"/>
    <hyperlink ref="C201" r:id="rId80"/>
    <hyperlink ref="C52" r:id="rId81"/>
    <hyperlink ref="C93" r:id="rId82"/>
    <hyperlink ref="C222" r:id="rId83"/>
    <hyperlink ref="C24" r:id="rId84"/>
    <hyperlink ref="C81" r:id="rId85"/>
    <hyperlink ref="C114" r:id="rId86"/>
    <hyperlink ref="C205" r:id="rId87"/>
    <hyperlink ref="C122" r:id="rId88"/>
    <hyperlink ref="C174" r:id="rId89"/>
    <hyperlink ref="C238" r:id="rId90"/>
    <hyperlink ref="C215" r:id="rId91"/>
    <hyperlink ref="C169" r:id="rId92"/>
    <hyperlink ref="C242" r:id="rId93"/>
    <hyperlink ref="C192" r:id="rId94"/>
    <hyperlink ref="C229" r:id="rId95"/>
    <hyperlink ref="C50" r:id="rId96"/>
    <hyperlink ref="C234" r:id="rId97"/>
    <hyperlink ref="C142" r:id="rId98"/>
    <hyperlink ref="C125" r:id="rId99"/>
    <hyperlink ref="C110" r:id="rId100"/>
    <hyperlink ref="C210" r:id="rId101"/>
    <hyperlink ref="C27" r:id="rId102"/>
    <hyperlink ref="C58" r:id="rId103"/>
    <hyperlink ref="C228" r:id="rId104"/>
    <hyperlink ref="C91" r:id="rId105"/>
    <hyperlink ref="C87" r:id="rId106"/>
    <hyperlink ref="C223" r:id="rId107"/>
    <hyperlink ref="C26" r:id="rId108"/>
    <hyperlink ref="C105" r:id="rId109"/>
    <hyperlink ref="C95" r:id="rId110"/>
    <hyperlink ref="C127" r:id="rId111"/>
    <hyperlink ref="C20" r:id="rId112"/>
    <hyperlink ref="C99" r:id="rId113"/>
    <hyperlink ref="C55" r:id="rId114"/>
    <hyperlink ref="C217" r:id="rId115"/>
    <hyperlink ref="C113" r:id="rId116"/>
    <hyperlink ref="C128" r:id="rId117"/>
    <hyperlink ref="C42" r:id="rId118"/>
    <hyperlink ref="C3" r:id="rId119"/>
    <hyperlink ref="C213" r:id="rId120"/>
    <hyperlink ref="C97" r:id="rId121"/>
    <hyperlink ref="C220" r:id="rId122"/>
    <hyperlink ref="C9" r:id="rId123"/>
    <hyperlink ref="C249" r:id="rId124"/>
    <hyperlink ref="C187" r:id="rId125"/>
    <hyperlink ref="C151" r:id="rId126"/>
    <hyperlink ref="C191" r:id="rId127"/>
    <hyperlink ref="C101" r:id="rId128"/>
    <hyperlink ref="C175" r:id="rId129"/>
    <hyperlink ref="C161" r:id="rId130"/>
    <hyperlink ref="C12" r:id="rId131"/>
    <hyperlink ref="C75" r:id="rId132"/>
    <hyperlink ref="C115" r:id="rId133"/>
    <hyperlink ref="C231" r:id="rId134"/>
    <hyperlink ref="C267" r:id="rId135"/>
    <hyperlink ref="C79" r:id="rId136"/>
    <hyperlink ref="C196" r:id="rId137"/>
    <hyperlink ref="C197" r:id="rId138"/>
    <hyperlink ref="C98" r:id="rId139"/>
    <hyperlink ref="C206" r:id="rId140"/>
    <hyperlink ref="C245" r:id="rId141"/>
    <hyperlink ref="C182" r:id="rId142"/>
    <hyperlink ref="C145" r:id="rId143"/>
    <hyperlink ref="C194" r:id="rId144"/>
    <hyperlink ref="C243" r:id="rId145"/>
    <hyperlink ref="C246" r:id="rId146"/>
    <hyperlink ref="C96" r:id="rId147"/>
    <hyperlink ref="C32" r:id="rId148"/>
    <hyperlink ref="C188" r:id="rId149"/>
    <hyperlink ref="C162" r:id="rId150"/>
    <hyperlink ref="C137" r:id="rId151"/>
    <hyperlink ref="C260" r:id="rId152"/>
    <hyperlink ref="C232" r:id="rId153"/>
    <hyperlink ref="C264" r:id="rId154"/>
    <hyperlink ref="C47" r:id="rId155"/>
    <hyperlink ref="C159" r:id="rId156"/>
    <hyperlink ref="C106" r:id="rId157"/>
    <hyperlink ref="C147" r:id="rId158"/>
    <hyperlink ref="C53" r:id="rId159"/>
    <hyperlink ref="C132" r:id="rId160"/>
    <hyperlink ref="C68" r:id="rId161"/>
    <hyperlink ref="C104" r:id="rId162"/>
    <hyperlink ref="C121" r:id="rId163"/>
    <hyperlink ref="C225" r:id="rId164"/>
    <hyperlink ref="C109" r:id="rId165"/>
    <hyperlink ref="C265" r:id="rId166"/>
    <hyperlink ref="C216" r:id="rId167"/>
    <hyperlink ref="C139" r:id="rId168"/>
    <hyperlink ref="C108" r:id="rId169"/>
    <hyperlink ref="C240" r:id="rId170"/>
    <hyperlink ref="C262" r:id="rId171"/>
    <hyperlink ref="C193" r:id="rId172"/>
    <hyperlink ref="C244" r:id="rId173"/>
    <hyperlink ref="C253" r:id="rId174"/>
    <hyperlink ref="C90" r:id="rId175"/>
    <hyperlink ref="C35" r:id="rId176"/>
    <hyperlink ref="C23" r:id="rId177"/>
    <hyperlink ref="C39" r:id="rId178"/>
    <hyperlink ref="C94" r:id="rId179"/>
    <hyperlink ref="C177" r:id="rId180"/>
    <hyperlink ref="C227" r:id="rId181"/>
    <hyperlink ref="C203" r:id="rId182"/>
    <hyperlink ref="C130" r:id="rId183"/>
    <hyperlink ref="C214" r:id="rId184"/>
    <hyperlink ref="C251" r:id="rId185"/>
    <hyperlink ref="C17" r:id="rId186"/>
    <hyperlink ref="C11" r:id="rId187"/>
    <hyperlink ref="C18" r:id="rId188"/>
    <hyperlink ref="C148" r:id="rId189"/>
    <hyperlink ref="C120" r:id="rId190"/>
    <hyperlink ref="C31" r:id="rId191"/>
    <hyperlink ref="C146" r:id="rId192"/>
    <hyperlink ref="C172" r:id="rId193"/>
    <hyperlink ref="C186" r:id="rId194"/>
    <hyperlink ref="C124" r:id="rId195"/>
    <hyperlink ref="C33" r:id="rId196"/>
    <hyperlink ref="C41" r:id="rId197"/>
    <hyperlink ref="C164" r:id="rId198"/>
    <hyperlink ref="C19" r:id="rId199"/>
    <hyperlink ref="C123" r:id="rId200"/>
    <hyperlink ref="C103" r:id="rId201"/>
    <hyperlink ref="C25" r:id="rId202"/>
    <hyperlink ref="C59" r:id="rId203"/>
    <hyperlink ref="C208" r:id="rId204"/>
    <hyperlink ref="C209" r:id="rId205"/>
    <hyperlink ref="C168" r:id="rId206"/>
    <hyperlink ref="C102" r:id="rId207"/>
    <hyperlink ref="C178" r:id="rId208"/>
    <hyperlink ref="C133" r:id="rId209"/>
    <hyperlink ref="C66" r:id="rId210"/>
    <hyperlink ref="C167" r:id="rId211"/>
    <hyperlink ref="C37" r:id="rId212"/>
    <hyperlink ref="C141" r:id="rId213"/>
    <hyperlink ref="C140" r:id="rId214"/>
    <hyperlink ref="C163" r:id="rId215"/>
    <hyperlink ref="C176" r:id="rId216"/>
    <hyperlink ref="C49" r:id="rId217"/>
    <hyperlink ref="C2" r:id="rId218"/>
    <hyperlink ref="C29" r:id="rId219"/>
    <hyperlink ref="C255" r:id="rId220"/>
    <hyperlink ref="C266" r:id="rId221"/>
    <hyperlink ref="C150" r:id="rId222"/>
    <hyperlink ref="C183" r:id="rId223"/>
    <hyperlink ref="C157" r:id="rId224"/>
    <hyperlink ref="C45" r:id="rId225"/>
    <hyperlink ref="C136" r:id="rId226"/>
    <hyperlink ref="C85" r:id="rId227"/>
    <hyperlink ref="C16" r:id="rId228"/>
    <hyperlink ref="C126" r:id="rId229"/>
    <hyperlink ref="C258" r:id="rId230"/>
    <hyperlink ref="C86" r:id="rId231"/>
    <hyperlink ref="C153" r:id="rId232"/>
    <hyperlink ref="C78" r:id="rId233"/>
    <hyperlink ref="C129" r:id="rId234"/>
    <hyperlink ref="C152" r:id="rId235"/>
    <hyperlink ref="C38" r:id="rId236"/>
    <hyperlink ref="C57" r:id="rId237"/>
    <hyperlink ref="C80" r:id="rId238"/>
    <hyperlink ref="C10" r:id="rId239"/>
    <hyperlink ref="C88" r:id="rId240"/>
    <hyperlink ref="C100" r:id="rId241"/>
    <hyperlink ref="C54" r:id="rId242"/>
    <hyperlink ref="C195" r:id="rId243"/>
    <hyperlink ref="C200" r:id="rId244"/>
    <hyperlink ref="C118" r:id="rId245"/>
    <hyperlink ref="C76" r:id="rId246"/>
    <hyperlink ref="C111" r:id="rId247"/>
    <hyperlink ref="C173" r:id="rId248"/>
    <hyperlink ref="C158" r:id="rId249"/>
    <hyperlink ref="C185" r:id="rId250"/>
    <hyperlink ref="C30" r:id="rId251"/>
    <hyperlink ref="C67" r:id="rId252"/>
    <hyperlink ref="C73" r:id="rId253"/>
    <hyperlink ref="C144" r:id="rId254"/>
    <hyperlink ref="C46" r:id="rId255"/>
    <hyperlink ref="C219" r:id="rId256"/>
    <hyperlink ref="C165" r:id="rId257"/>
    <hyperlink ref="C36" r:id="rId258"/>
    <hyperlink ref="C70" r:id="rId259"/>
    <hyperlink ref="C8" r:id="rId260"/>
    <hyperlink ref="C28" r:id="rId261"/>
  </hyperlinks>
  <pageMargins left="0.75" right="0.75" top="1" bottom="1" header="0.5" footer="0.5"/>
  <pageSetup orientation="portrait" r:id="rId26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Spring 2012</vt:lpstr>
    </vt:vector>
  </TitlesOfParts>
  <Company>Pennsylvania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Abigail Motsch</dc:creator>
  <cp:lastModifiedBy>Elizabeth</cp:lastModifiedBy>
  <cp:lastPrinted>2012-11-01T02:17:30Z</cp:lastPrinted>
  <dcterms:created xsi:type="dcterms:W3CDTF">2012-01-22T18:57:58Z</dcterms:created>
  <dcterms:modified xsi:type="dcterms:W3CDTF">2014-04-16T20:02:55Z</dcterms:modified>
</cp:coreProperties>
</file>